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_ikehara\Desktop\"/>
    </mc:Choice>
  </mc:AlternateContent>
  <bookViews>
    <workbookView xWindow="0" yWindow="0" windowWidth="21600" windowHeight="9900"/>
  </bookViews>
  <sheets>
    <sheet name="仕向仕出港(総括・上位20港)" sheetId="1" r:id="rId1"/>
    <sheet name="仕向仕出上位5港（品種_サイズ）" sheetId="2" r:id="rId2"/>
  </sheets>
  <definedNames>
    <definedName name="_xlnm.Print_Area" localSheetId="0">'仕向仕出港(総括・上位20港)'!$A$1:$V$27</definedName>
    <definedName name="_xlnm.Print_Area" localSheetId="1">'仕向仕出上位5港（品種_サイズ）'!$A$1:$H$161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1" l="1"/>
  <c r="L26" i="1"/>
  <c r="V25" i="1"/>
  <c r="L25" i="1"/>
  <c r="V24" i="1"/>
  <c r="L24" i="1"/>
  <c r="V23" i="1"/>
  <c r="L23" i="1"/>
  <c r="V22" i="1"/>
  <c r="L22" i="1"/>
  <c r="V21" i="1"/>
  <c r="L21" i="1"/>
  <c r="V20" i="1"/>
  <c r="L20" i="1"/>
  <c r="V19" i="1"/>
  <c r="L19" i="1"/>
  <c r="V18" i="1"/>
  <c r="L18" i="1"/>
  <c r="V17" i="1"/>
  <c r="L17" i="1"/>
  <c r="V16" i="1"/>
  <c r="L16" i="1"/>
  <c r="V15" i="1"/>
  <c r="L15" i="1"/>
  <c r="V14" i="1"/>
  <c r="L14" i="1"/>
  <c r="V13" i="1"/>
  <c r="L13" i="1"/>
  <c r="V12" i="1"/>
  <c r="L12" i="1"/>
  <c r="V11" i="1"/>
  <c r="L11" i="1"/>
  <c r="V10" i="1"/>
  <c r="L10" i="1"/>
  <c r="V9" i="1"/>
  <c r="L9" i="1"/>
  <c r="V8" i="1"/>
  <c r="L8" i="1"/>
  <c r="V7" i="1"/>
  <c r="L7" i="1"/>
</calcChain>
</file>

<file path=xl/sharedStrings.xml><?xml version="1.0" encoding="utf-8"?>
<sst xmlns="http://schemas.openxmlformats.org/spreadsheetml/2006/main" count="261" uniqueCount="89">
  <si>
    <t>■那覇港における外貿コンテナ貨物量（2016年）</t>
    <rPh sb="1" eb="3">
      <t>ナハ</t>
    </rPh>
    <rPh sb="3" eb="4">
      <t>コウ</t>
    </rPh>
    <rPh sb="8" eb="10">
      <t>ガイボウ</t>
    </rPh>
    <rPh sb="14" eb="16">
      <t>カモツ</t>
    </rPh>
    <rPh sb="16" eb="17">
      <t>リョウ</t>
    </rPh>
    <rPh sb="22" eb="23">
      <t>ネン</t>
    </rPh>
    <phoneticPr fontId="3"/>
  </si>
  <si>
    <t>仕向仕出港別実績</t>
    <rPh sb="0" eb="2">
      <t>シムケ</t>
    </rPh>
    <rPh sb="2" eb="4">
      <t>シダシ</t>
    </rPh>
    <rPh sb="4" eb="5">
      <t>コウ</t>
    </rPh>
    <rPh sb="5" eb="6">
      <t>ベツ</t>
    </rPh>
    <rPh sb="6" eb="8">
      <t>ジッセキ</t>
    </rPh>
    <phoneticPr fontId="3"/>
  </si>
  <si>
    <t>単位：TEU</t>
    <rPh sb="0" eb="2">
      <t>タンイ</t>
    </rPh>
    <phoneticPr fontId="4"/>
  </si>
  <si>
    <t>順位</t>
    <rPh sb="0" eb="2">
      <t>ジュンイ</t>
    </rPh>
    <phoneticPr fontId="3"/>
  </si>
  <si>
    <t>仕出仕向港名</t>
  </si>
  <si>
    <r>
      <t>直送・トランシップ別</t>
    </r>
    <r>
      <rPr>
        <vertAlign val="subscript"/>
        <sz val="11"/>
        <color theme="1"/>
        <rFont val="ＭＳ Ｐゴシック"/>
        <family val="3"/>
        <charset val="128"/>
        <scheme val="minor"/>
      </rPr>
      <t>※</t>
    </r>
    <rPh sb="0" eb="2">
      <t>チョクソウ</t>
    </rPh>
    <rPh sb="9" eb="10">
      <t>ベツ</t>
    </rPh>
    <phoneticPr fontId="3"/>
  </si>
  <si>
    <t>実入・空別</t>
    <rPh sb="0" eb="2">
      <t>ミイ</t>
    </rPh>
    <rPh sb="3" eb="4">
      <t>カラ</t>
    </rPh>
    <rPh sb="4" eb="5">
      <t>ベツ</t>
    </rPh>
    <phoneticPr fontId="3"/>
  </si>
  <si>
    <t>輸出</t>
  </si>
  <si>
    <t>輸入</t>
  </si>
  <si>
    <t>総計</t>
    <rPh sb="0" eb="2">
      <t>ソウケイ</t>
    </rPh>
    <phoneticPr fontId="3"/>
  </si>
  <si>
    <t>直送</t>
  </si>
  <si>
    <r>
      <t>T/S</t>
    </r>
    <r>
      <rPr>
        <vertAlign val="subscript"/>
        <sz val="11"/>
        <color theme="1"/>
        <rFont val="ＭＳ Ｐゴシック"/>
        <family val="3"/>
        <charset val="128"/>
        <scheme val="minor"/>
      </rPr>
      <t>※</t>
    </r>
    <phoneticPr fontId="3"/>
  </si>
  <si>
    <t>計</t>
    <rPh sb="0" eb="1">
      <t>ケイ</t>
    </rPh>
    <phoneticPr fontId="3"/>
  </si>
  <si>
    <r>
      <t>T/S</t>
    </r>
    <r>
      <rPr>
        <vertAlign val="subscript"/>
        <sz val="11"/>
        <color theme="1"/>
        <rFont val="ＭＳ Ｐゴシック"/>
        <family val="3"/>
        <charset val="128"/>
        <scheme val="minor"/>
      </rPr>
      <t>※</t>
    </r>
    <phoneticPr fontId="3"/>
  </si>
  <si>
    <t>TS比率</t>
    <rPh sb="2" eb="4">
      <t>ヒリツ</t>
    </rPh>
    <phoneticPr fontId="3"/>
  </si>
  <si>
    <t>実入</t>
    <rPh sb="0" eb="2">
      <t>ミイリ</t>
    </rPh>
    <phoneticPr fontId="3"/>
  </si>
  <si>
    <t>空</t>
    <rPh sb="0" eb="1">
      <t>カラ</t>
    </rPh>
    <phoneticPr fontId="3"/>
  </si>
  <si>
    <t>構成比</t>
    <rPh sb="0" eb="3">
      <t>コウセイヒ</t>
    </rPh>
    <phoneticPr fontId="3"/>
  </si>
  <si>
    <t>カオシュン（高雄）</t>
  </si>
  <si>
    <t>シャンハイ（上海）</t>
  </si>
  <si>
    <t>プサン（釜山）</t>
  </si>
  <si>
    <t>オークランド</t>
  </si>
  <si>
    <t>サンペドロ</t>
  </si>
  <si>
    <t>チンタオ（青島）</t>
  </si>
  <si>
    <t>ホンコン（香港）</t>
  </si>
  <si>
    <t>ダバオ</t>
  </si>
  <si>
    <t>キールン（基隆）</t>
  </si>
  <si>
    <t>ナンシャー（南沙）</t>
  </si>
  <si>
    <t>シアメン（厦門）</t>
  </si>
  <si>
    <t>タイチュン（台中）</t>
  </si>
  <si>
    <t>シンカン（新港，天津）</t>
  </si>
  <si>
    <t>ジェネラルサントス</t>
  </si>
  <si>
    <t>イエンタイ（煙台）</t>
  </si>
  <si>
    <t>ダッチハーバー</t>
  </si>
  <si>
    <t>アプラ</t>
  </si>
  <si>
    <t>サイパン</t>
  </si>
  <si>
    <t>コロール</t>
  </si>
  <si>
    <t>総計</t>
  </si>
  <si>
    <t>※本項における「トランシップ」とは、那覇港から仕向仕出港に直接輸送された後、当該港から更に他港へ輸送されるものである。</t>
    <rPh sb="1" eb="3">
      <t>ホンコウ</t>
    </rPh>
    <rPh sb="18" eb="21">
      <t>ナハコウ</t>
    </rPh>
    <rPh sb="23" eb="25">
      <t>シム</t>
    </rPh>
    <rPh sb="25" eb="27">
      <t>シダ</t>
    </rPh>
    <rPh sb="27" eb="28">
      <t>コウ</t>
    </rPh>
    <rPh sb="29" eb="31">
      <t>チョクセツ</t>
    </rPh>
    <rPh sb="31" eb="33">
      <t>ユソウ</t>
    </rPh>
    <rPh sb="36" eb="37">
      <t>ノチ</t>
    </rPh>
    <rPh sb="38" eb="40">
      <t>トウガイ</t>
    </rPh>
    <rPh sb="40" eb="41">
      <t>コウ</t>
    </rPh>
    <rPh sb="43" eb="44">
      <t>サラ</t>
    </rPh>
    <rPh sb="45" eb="47">
      <t>タコウ</t>
    </rPh>
    <rPh sb="48" eb="50">
      <t>ユソウ</t>
    </rPh>
    <phoneticPr fontId="3"/>
  </si>
  <si>
    <t>仕向仕出上位5港の品種別・サイズ別貨物量</t>
    <rPh sb="0" eb="2">
      <t>シムケ</t>
    </rPh>
    <rPh sb="2" eb="4">
      <t>シダシ</t>
    </rPh>
    <rPh sb="4" eb="6">
      <t>ジョウイ</t>
    </rPh>
    <rPh sb="7" eb="8">
      <t>コウ</t>
    </rPh>
    <rPh sb="9" eb="11">
      <t>ヒンシュ</t>
    </rPh>
    <rPh sb="11" eb="12">
      <t>ベツ</t>
    </rPh>
    <rPh sb="16" eb="17">
      <t>ベツ</t>
    </rPh>
    <rPh sb="17" eb="19">
      <t>カモツ</t>
    </rPh>
    <rPh sb="19" eb="20">
      <t>リョウ</t>
    </rPh>
    <phoneticPr fontId="3"/>
  </si>
  <si>
    <t>１）高雄港</t>
    <rPh sb="2" eb="4">
      <t>カオシュン</t>
    </rPh>
    <rPh sb="4" eb="5">
      <t>コウ</t>
    </rPh>
    <phoneticPr fontId="3"/>
  </si>
  <si>
    <t>輸出入</t>
  </si>
  <si>
    <t>実空</t>
    <rPh sb="0" eb="1">
      <t>ミ</t>
    </rPh>
    <rPh sb="1" eb="2">
      <t>カラ</t>
    </rPh>
    <phoneticPr fontId="3"/>
  </si>
  <si>
    <t>品種名</t>
  </si>
  <si>
    <t>コンテナ個数</t>
    <rPh sb="4" eb="6">
      <t>コスウ</t>
    </rPh>
    <phoneticPr fontId="3"/>
  </si>
  <si>
    <t>計
(TEU)</t>
    <rPh sb="0" eb="1">
      <t>ケイ</t>
    </rPh>
    <phoneticPr fontId="3"/>
  </si>
  <si>
    <t>10ft</t>
    <phoneticPr fontId="3"/>
  </si>
  <si>
    <t>20ft</t>
    <phoneticPr fontId="3"/>
  </si>
  <si>
    <t>40ft</t>
    <phoneticPr fontId="3"/>
  </si>
  <si>
    <t>取合せ品</t>
  </si>
  <si>
    <t>再利用資材</t>
  </si>
  <si>
    <t>製造食品</t>
  </si>
  <si>
    <t>電気機械</t>
  </si>
  <si>
    <t>飲料</t>
  </si>
  <si>
    <t>輸送用容器</t>
  </si>
  <si>
    <t>その他畜産品</t>
  </si>
  <si>
    <t>金属くず</t>
  </si>
  <si>
    <t>染料・塗料・合成樹脂・その他化学工業品</t>
  </si>
  <si>
    <t>衣服・見廻品・はきもの</t>
  </si>
  <si>
    <t>その他</t>
    <rPh sb="2" eb="3">
      <t>タ</t>
    </rPh>
    <phoneticPr fontId="3"/>
  </si>
  <si>
    <t>（実入計）</t>
    <rPh sb="1" eb="3">
      <t>ミイリ</t>
    </rPh>
    <rPh sb="3" eb="4">
      <t>ケイ</t>
    </rPh>
    <phoneticPr fontId="3"/>
  </si>
  <si>
    <t>家具装備品</t>
  </si>
  <si>
    <t>動植物性製造飼肥料</t>
  </si>
  <si>
    <t>その他日用品</t>
  </si>
  <si>
    <t>野菜・果物</t>
  </si>
  <si>
    <t>木製品</t>
  </si>
  <si>
    <t>合計</t>
    <rPh sb="0" eb="2">
      <t>ゴウケイ</t>
    </rPh>
    <phoneticPr fontId="3"/>
  </si>
  <si>
    <t>２）上海港</t>
    <rPh sb="2" eb="4">
      <t>シャンハイ</t>
    </rPh>
    <rPh sb="4" eb="5">
      <t>コウ</t>
    </rPh>
    <phoneticPr fontId="3"/>
  </si>
  <si>
    <t>輸出入</t>
    <rPh sb="0" eb="3">
      <t>ユシュツニュウ</t>
    </rPh>
    <phoneticPr fontId="3"/>
  </si>
  <si>
    <t>20ft</t>
    <phoneticPr fontId="3"/>
  </si>
  <si>
    <t>40ft</t>
    <phoneticPr fontId="3"/>
  </si>
  <si>
    <t>産業機械</t>
  </si>
  <si>
    <t>自動車部品</t>
  </si>
  <si>
    <t>不明</t>
  </si>
  <si>
    <t>金属製品</t>
  </si>
  <si>
    <t>豆類</t>
  </si>
  <si>
    <t>３）釜山港</t>
    <rPh sb="2" eb="4">
      <t>プサン</t>
    </rPh>
    <rPh sb="4" eb="5">
      <t>コウ</t>
    </rPh>
    <phoneticPr fontId="3"/>
  </si>
  <si>
    <t>石油製品</t>
  </si>
  <si>
    <t>４）オークランド港</t>
    <rPh sb="8" eb="9">
      <t>コウ</t>
    </rPh>
    <phoneticPr fontId="3"/>
  </si>
  <si>
    <t>完成自動車</t>
  </si>
  <si>
    <t>非鉄金属</t>
  </si>
  <si>
    <t>文房具・運動娯楽品・楽器</t>
  </si>
  <si>
    <t>化学薬品</t>
  </si>
  <si>
    <t>水</t>
  </si>
  <si>
    <t>５）サンペドロ港</t>
    <rPh sb="7" eb="8">
      <t>コウ</t>
    </rPh>
    <phoneticPr fontId="3"/>
  </si>
  <si>
    <t>測量・光学・医療用機械</t>
  </si>
  <si>
    <t>廃棄物</t>
  </si>
  <si>
    <t>窯業品</t>
  </si>
  <si>
    <t>その他輸送機械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</si>
</sst>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vertAlign val="subscript"/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38" fontId="0" fillId="0" borderId="0" xfId="1" applyFont="1">
      <alignment vertical="center"/>
    </xf>
    <xf numFmtId="176" fontId="0" fillId="0" borderId="0" xfId="2" applyNumberFormat="1" applyFont="1" applyAlignment="1">
      <alignment horizontal="right" vertical="center"/>
    </xf>
    <xf numFmtId="0" fontId="0" fillId="2" borderId="1" xfId="0" applyFill="1" applyBorder="1" applyAlignment="1">
      <alignment horizontal="center" vertical="center" shrinkToFit="1"/>
    </xf>
    <xf numFmtId="38" fontId="2" fillId="2" borderId="2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176" fontId="6" fillId="0" borderId="1" xfId="2" applyNumberFormat="1" applyFont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38" fontId="0" fillId="0" borderId="0" xfId="1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27"/>
  <sheetViews>
    <sheetView tabSelected="1" view="pageBreakPreview" zoomScaleNormal="100" zoomScaleSheetLayoutView="100" workbookViewId="0">
      <selection activeCell="Q27" sqref="Q27"/>
    </sheetView>
  </sheetViews>
  <sheetFormatPr defaultRowHeight="13.5" x14ac:dyDescent="0.15"/>
  <cols>
    <col min="1" max="1" width="4.25" customWidth="1"/>
    <col min="2" max="2" width="18" style="2" customWidth="1"/>
    <col min="3" max="11" width="7.25" style="3" customWidth="1"/>
    <col min="12" max="12" width="7.5" style="3" bestFit="1" customWidth="1"/>
    <col min="13" max="21" width="7.625" style="3" customWidth="1"/>
    <col min="22" max="22" width="7.5" style="3" bestFit="1" customWidth="1"/>
    <col min="23" max="26" width="9" style="3"/>
  </cols>
  <sheetData>
    <row r="1" spans="1:22" x14ac:dyDescent="0.15">
      <c r="A1" s="1" t="s">
        <v>0</v>
      </c>
    </row>
    <row r="2" spans="1:22" x14ac:dyDescent="0.15">
      <c r="A2" t="s">
        <v>1</v>
      </c>
    </row>
    <row r="3" spans="1:22" s="3" customFormat="1" x14ac:dyDescent="0.15">
      <c r="A3"/>
      <c r="B3" s="2"/>
      <c r="V3" s="4" t="s">
        <v>2</v>
      </c>
    </row>
    <row r="4" spans="1:22" s="1" customFormat="1" ht="16.5" x14ac:dyDescent="0.15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  <c r="K4" s="7"/>
      <c r="L4" s="8"/>
      <c r="M4" s="9" t="s">
        <v>6</v>
      </c>
      <c r="N4" s="9"/>
      <c r="O4" s="9"/>
      <c r="P4" s="9"/>
      <c r="Q4" s="9"/>
      <c r="R4" s="9"/>
      <c r="S4" s="9"/>
      <c r="T4" s="9"/>
      <c r="U4" s="9"/>
      <c r="V4" s="9"/>
    </row>
    <row r="5" spans="1:22" s="3" customFormat="1" x14ac:dyDescent="0.15">
      <c r="A5" s="5"/>
      <c r="B5" s="5"/>
      <c r="C5" s="10" t="s">
        <v>7</v>
      </c>
      <c r="D5" s="10"/>
      <c r="E5" s="10"/>
      <c r="F5" s="10" t="s">
        <v>8</v>
      </c>
      <c r="G5" s="10"/>
      <c r="H5" s="10"/>
      <c r="I5" s="10" t="s">
        <v>9</v>
      </c>
      <c r="J5" s="10"/>
      <c r="K5" s="10"/>
      <c r="L5" s="10"/>
      <c r="M5" s="10" t="s">
        <v>7</v>
      </c>
      <c r="N5" s="10"/>
      <c r="O5" s="10"/>
      <c r="P5" s="10" t="s">
        <v>8</v>
      </c>
      <c r="Q5" s="10"/>
      <c r="R5" s="10"/>
      <c r="S5" s="11" t="s">
        <v>9</v>
      </c>
      <c r="T5" s="11"/>
      <c r="U5" s="11"/>
      <c r="V5" s="11"/>
    </row>
    <row r="6" spans="1:22" s="3" customFormat="1" ht="16.5" x14ac:dyDescent="0.15">
      <c r="A6" s="5"/>
      <c r="B6" s="5"/>
      <c r="C6" s="12" t="s">
        <v>10</v>
      </c>
      <c r="D6" s="12" t="s">
        <v>11</v>
      </c>
      <c r="E6" s="12" t="s">
        <v>12</v>
      </c>
      <c r="F6" s="12" t="s">
        <v>10</v>
      </c>
      <c r="G6" s="12" t="s">
        <v>13</v>
      </c>
      <c r="H6" s="12" t="s">
        <v>12</v>
      </c>
      <c r="I6" s="12" t="s">
        <v>10</v>
      </c>
      <c r="J6" s="12" t="s">
        <v>13</v>
      </c>
      <c r="K6" s="12" t="s">
        <v>12</v>
      </c>
      <c r="L6" s="12" t="s">
        <v>14</v>
      </c>
      <c r="M6" s="12" t="s">
        <v>15</v>
      </c>
      <c r="N6" s="12" t="s">
        <v>16</v>
      </c>
      <c r="O6" s="12" t="s">
        <v>12</v>
      </c>
      <c r="P6" s="12" t="s">
        <v>15</v>
      </c>
      <c r="Q6" s="12" t="s">
        <v>16</v>
      </c>
      <c r="R6" s="12" t="s">
        <v>12</v>
      </c>
      <c r="S6" s="12" t="s">
        <v>15</v>
      </c>
      <c r="T6" s="12" t="s">
        <v>16</v>
      </c>
      <c r="U6" s="12" t="s">
        <v>12</v>
      </c>
      <c r="V6" s="12" t="s">
        <v>17</v>
      </c>
    </row>
    <row r="7" spans="1:22" s="3" customFormat="1" x14ac:dyDescent="0.15">
      <c r="A7" s="13">
        <v>1</v>
      </c>
      <c r="B7" s="14" t="s">
        <v>18</v>
      </c>
      <c r="C7" s="15">
        <v>6037.5</v>
      </c>
      <c r="D7" s="15">
        <v>613</v>
      </c>
      <c r="E7" s="15">
        <v>6650.5</v>
      </c>
      <c r="F7" s="15">
        <v>5372</v>
      </c>
      <c r="G7" s="15">
        <v>3036</v>
      </c>
      <c r="H7" s="15">
        <v>8408</v>
      </c>
      <c r="I7" s="15">
        <v>11409.5</v>
      </c>
      <c r="J7" s="15">
        <v>3649</v>
      </c>
      <c r="K7" s="15">
        <v>15058.5</v>
      </c>
      <c r="L7" s="16">
        <f>J7/K7</f>
        <v>0.24232161237839095</v>
      </c>
      <c r="M7" s="15">
        <v>1155.5</v>
      </c>
      <c r="N7" s="15">
        <v>5495</v>
      </c>
      <c r="O7" s="15">
        <v>6650.5</v>
      </c>
      <c r="P7" s="15">
        <v>8390</v>
      </c>
      <c r="Q7" s="15">
        <v>18</v>
      </c>
      <c r="R7" s="15">
        <v>8408</v>
      </c>
      <c r="S7" s="15">
        <v>9545.5</v>
      </c>
      <c r="T7" s="15">
        <v>5513</v>
      </c>
      <c r="U7" s="15">
        <v>15058.5</v>
      </c>
      <c r="V7" s="16">
        <f>U7/$U$26</f>
        <v>0.19368717562848489</v>
      </c>
    </row>
    <row r="8" spans="1:22" s="3" customFormat="1" x14ac:dyDescent="0.15">
      <c r="A8" s="13">
        <v>2</v>
      </c>
      <c r="B8" s="14" t="s">
        <v>19</v>
      </c>
      <c r="C8" s="15">
        <v>7099</v>
      </c>
      <c r="D8" s="15">
        <v>2888</v>
      </c>
      <c r="E8" s="15">
        <v>9987</v>
      </c>
      <c r="F8" s="15">
        <v>3739</v>
      </c>
      <c r="G8" s="15">
        <v>8</v>
      </c>
      <c r="H8" s="15">
        <v>3747</v>
      </c>
      <c r="I8" s="15">
        <v>10838</v>
      </c>
      <c r="J8" s="15">
        <v>2896</v>
      </c>
      <c r="K8" s="15">
        <v>13734</v>
      </c>
      <c r="L8" s="16">
        <f t="shared" ref="L8:L26" si="0">J8/K8</f>
        <v>0.21086355031309159</v>
      </c>
      <c r="M8" s="15">
        <v>3856</v>
      </c>
      <c r="N8" s="15">
        <v>6131</v>
      </c>
      <c r="O8" s="15">
        <v>9987</v>
      </c>
      <c r="P8" s="15">
        <v>3588</v>
      </c>
      <c r="Q8" s="15">
        <v>159</v>
      </c>
      <c r="R8" s="15">
        <v>3747</v>
      </c>
      <c r="S8" s="15">
        <v>7444</v>
      </c>
      <c r="T8" s="15">
        <v>6290</v>
      </c>
      <c r="U8" s="15">
        <v>13734</v>
      </c>
      <c r="V8" s="16">
        <f t="shared" ref="V8:V26" si="1">U8/$U$26</f>
        <v>0.17665103895352202</v>
      </c>
    </row>
    <row r="9" spans="1:22" s="3" customFormat="1" x14ac:dyDescent="0.15">
      <c r="A9" s="13">
        <v>3</v>
      </c>
      <c r="B9" s="14" t="s">
        <v>20</v>
      </c>
      <c r="C9" s="15">
        <v>938</v>
      </c>
      <c r="D9" s="15">
        <v>3039</v>
      </c>
      <c r="E9" s="15">
        <v>3977</v>
      </c>
      <c r="F9" s="15">
        <v>1996</v>
      </c>
      <c r="G9" s="15">
        <v>4814</v>
      </c>
      <c r="H9" s="15">
        <v>6810</v>
      </c>
      <c r="I9" s="15">
        <v>2934</v>
      </c>
      <c r="J9" s="15">
        <v>7853</v>
      </c>
      <c r="K9" s="15">
        <v>10787</v>
      </c>
      <c r="L9" s="17">
        <f t="shared" si="0"/>
        <v>0.72800593306758132</v>
      </c>
      <c r="M9" s="15">
        <v>3543</v>
      </c>
      <c r="N9" s="15">
        <v>434</v>
      </c>
      <c r="O9" s="15">
        <v>3977</v>
      </c>
      <c r="P9" s="15">
        <v>6565</v>
      </c>
      <c r="Q9" s="15">
        <v>245</v>
      </c>
      <c r="R9" s="15">
        <v>6810</v>
      </c>
      <c r="S9" s="15">
        <v>10108</v>
      </c>
      <c r="T9" s="15">
        <v>679</v>
      </c>
      <c r="U9" s="15">
        <v>10787</v>
      </c>
      <c r="V9" s="16">
        <f t="shared" si="1"/>
        <v>0.13874579563067146</v>
      </c>
    </row>
    <row r="10" spans="1:22" s="3" customFormat="1" x14ac:dyDescent="0.15">
      <c r="A10" s="13">
        <v>4</v>
      </c>
      <c r="B10" s="14" t="s">
        <v>21</v>
      </c>
      <c r="C10" s="15">
        <v>298</v>
      </c>
      <c r="D10" s="15">
        <v>289</v>
      </c>
      <c r="E10" s="15">
        <v>587</v>
      </c>
      <c r="F10" s="15">
        <v>9698</v>
      </c>
      <c r="G10" s="15"/>
      <c r="H10" s="15">
        <v>9698</v>
      </c>
      <c r="I10" s="15">
        <v>9996</v>
      </c>
      <c r="J10" s="15">
        <v>289</v>
      </c>
      <c r="K10" s="15">
        <v>10285</v>
      </c>
      <c r="L10" s="16">
        <f t="shared" si="0"/>
        <v>2.809917355371901E-2</v>
      </c>
      <c r="M10" s="15">
        <v>587</v>
      </c>
      <c r="N10" s="15">
        <v>0</v>
      </c>
      <c r="O10" s="15">
        <v>587</v>
      </c>
      <c r="P10" s="15">
        <v>9658</v>
      </c>
      <c r="Q10" s="15">
        <v>40</v>
      </c>
      <c r="R10" s="15">
        <v>9698</v>
      </c>
      <c r="S10" s="15">
        <v>10245</v>
      </c>
      <c r="T10" s="15">
        <v>40</v>
      </c>
      <c r="U10" s="15">
        <v>10285</v>
      </c>
      <c r="V10" s="16">
        <f t="shared" si="1"/>
        <v>0.13228891332728804</v>
      </c>
    </row>
    <row r="11" spans="1:22" s="3" customFormat="1" x14ac:dyDescent="0.15">
      <c r="A11" s="13">
        <v>5</v>
      </c>
      <c r="B11" s="14" t="s">
        <v>22</v>
      </c>
      <c r="C11" s="15">
        <v>1654</v>
      </c>
      <c r="D11" s="15">
        <v>1630</v>
      </c>
      <c r="E11" s="15">
        <v>3284</v>
      </c>
      <c r="F11" s="15">
        <v>5996</v>
      </c>
      <c r="G11" s="15">
        <v>887</v>
      </c>
      <c r="H11" s="15">
        <v>6883</v>
      </c>
      <c r="I11" s="15">
        <v>7650</v>
      </c>
      <c r="J11" s="15">
        <v>2517</v>
      </c>
      <c r="K11" s="15">
        <v>10167</v>
      </c>
      <c r="L11" s="16">
        <f t="shared" si="0"/>
        <v>0.24756565358512836</v>
      </c>
      <c r="M11" s="15">
        <v>3276</v>
      </c>
      <c r="N11" s="15">
        <v>8</v>
      </c>
      <c r="O11" s="15">
        <v>3284</v>
      </c>
      <c r="P11" s="15">
        <v>6649</v>
      </c>
      <c r="Q11" s="15">
        <v>234</v>
      </c>
      <c r="R11" s="15">
        <v>6883</v>
      </c>
      <c r="S11" s="15">
        <v>9925</v>
      </c>
      <c r="T11" s="15">
        <v>242</v>
      </c>
      <c r="U11" s="15">
        <v>10167</v>
      </c>
      <c r="V11" s="16">
        <f t="shared" si="1"/>
        <v>0.13077116011653259</v>
      </c>
    </row>
    <row r="12" spans="1:22" s="3" customFormat="1" x14ac:dyDescent="0.15">
      <c r="A12" s="13">
        <v>6</v>
      </c>
      <c r="B12" s="14" t="s">
        <v>23</v>
      </c>
      <c r="C12" s="15">
        <v>5637</v>
      </c>
      <c r="D12" s="15">
        <v>3073</v>
      </c>
      <c r="E12" s="15">
        <v>8710</v>
      </c>
      <c r="F12" s="15"/>
      <c r="G12" s="15"/>
      <c r="H12" s="15"/>
      <c r="I12" s="15">
        <v>5637</v>
      </c>
      <c r="J12" s="15">
        <v>3073</v>
      </c>
      <c r="K12" s="15">
        <v>8710</v>
      </c>
      <c r="L12" s="16">
        <f t="shared" si="0"/>
        <v>0.35281285878300805</v>
      </c>
      <c r="M12" s="15">
        <v>4545</v>
      </c>
      <c r="N12" s="15">
        <v>4165</v>
      </c>
      <c r="O12" s="15">
        <v>8710</v>
      </c>
      <c r="P12" s="15"/>
      <c r="Q12" s="15"/>
      <c r="R12" s="15"/>
      <c r="S12" s="15">
        <v>4545</v>
      </c>
      <c r="T12" s="15">
        <v>4165</v>
      </c>
      <c r="U12" s="15">
        <v>8710</v>
      </c>
      <c r="V12" s="16">
        <f t="shared" si="1"/>
        <v>0.11203076665830616</v>
      </c>
    </row>
    <row r="13" spans="1:22" s="3" customFormat="1" x14ac:dyDescent="0.15">
      <c r="A13" s="13">
        <v>7</v>
      </c>
      <c r="B13" s="14" t="s">
        <v>24</v>
      </c>
      <c r="C13" s="15">
        <v>1329</v>
      </c>
      <c r="D13" s="15">
        <v>4</v>
      </c>
      <c r="E13" s="15">
        <v>1333</v>
      </c>
      <c r="F13" s="15">
        <v>588</v>
      </c>
      <c r="G13" s="15">
        <v>1362</v>
      </c>
      <c r="H13" s="15">
        <v>1950</v>
      </c>
      <c r="I13" s="15">
        <v>1917</v>
      </c>
      <c r="J13" s="15">
        <v>1366</v>
      </c>
      <c r="K13" s="15">
        <v>3283</v>
      </c>
      <c r="L13" s="16">
        <f t="shared" si="0"/>
        <v>0.41608285105086812</v>
      </c>
      <c r="M13" s="15">
        <v>8</v>
      </c>
      <c r="N13" s="15">
        <v>1325</v>
      </c>
      <c r="O13" s="15">
        <v>1333</v>
      </c>
      <c r="P13" s="15">
        <v>1950</v>
      </c>
      <c r="Q13" s="15">
        <v>0</v>
      </c>
      <c r="R13" s="15">
        <v>1950</v>
      </c>
      <c r="S13" s="15">
        <v>1958</v>
      </c>
      <c r="T13" s="15">
        <v>1325</v>
      </c>
      <c r="U13" s="15">
        <v>3283</v>
      </c>
      <c r="V13" s="16">
        <f t="shared" si="1"/>
        <v>4.2226981278900018E-2</v>
      </c>
    </row>
    <row r="14" spans="1:22" s="3" customFormat="1" x14ac:dyDescent="0.15">
      <c r="A14" s="13">
        <v>8</v>
      </c>
      <c r="B14" s="14" t="s">
        <v>25</v>
      </c>
      <c r="C14" s="15">
        <v>974</v>
      </c>
      <c r="D14" s="15"/>
      <c r="E14" s="15">
        <v>974</v>
      </c>
      <c r="F14" s="15">
        <v>893</v>
      </c>
      <c r="G14" s="15">
        <v>1</v>
      </c>
      <c r="H14" s="15">
        <v>894</v>
      </c>
      <c r="I14" s="15">
        <v>1867</v>
      </c>
      <c r="J14" s="15">
        <v>1</v>
      </c>
      <c r="K14" s="15">
        <v>1868</v>
      </c>
      <c r="L14" s="16">
        <f t="shared" si="0"/>
        <v>5.3533190578158461E-4</v>
      </c>
      <c r="M14" s="15">
        <v>2</v>
      </c>
      <c r="N14" s="15">
        <v>972</v>
      </c>
      <c r="O14" s="15">
        <v>974</v>
      </c>
      <c r="P14" s="15">
        <v>894</v>
      </c>
      <c r="Q14" s="15">
        <v>0</v>
      </c>
      <c r="R14" s="15">
        <v>894</v>
      </c>
      <c r="S14" s="15">
        <v>896</v>
      </c>
      <c r="T14" s="15">
        <v>972</v>
      </c>
      <c r="U14" s="15">
        <v>1868</v>
      </c>
      <c r="V14" s="16">
        <f t="shared" si="1"/>
        <v>2.4026805065179783E-2</v>
      </c>
    </row>
    <row r="15" spans="1:22" s="3" customFormat="1" x14ac:dyDescent="0.15">
      <c r="A15" s="13">
        <v>9</v>
      </c>
      <c r="B15" s="14" t="s">
        <v>26</v>
      </c>
      <c r="C15" s="15">
        <v>725</v>
      </c>
      <c r="D15" s="15">
        <v>330</v>
      </c>
      <c r="E15" s="15">
        <v>1055</v>
      </c>
      <c r="F15" s="15">
        <v>609</v>
      </c>
      <c r="G15" s="15">
        <v>58</v>
      </c>
      <c r="H15" s="15">
        <v>667</v>
      </c>
      <c r="I15" s="15">
        <v>1334</v>
      </c>
      <c r="J15" s="15">
        <v>388</v>
      </c>
      <c r="K15" s="15">
        <v>1722</v>
      </c>
      <c r="L15" s="16">
        <f t="shared" si="0"/>
        <v>0.22531939605110338</v>
      </c>
      <c r="M15" s="15">
        <v>748</v>
      </c>
      <c r="N15" s="15">
        <v>307</v>
      </c>
      <c r="O15" s="15">
        <v>1055</v>
      </c>
      <c r="P15" s="15">
        <v>603</v>
      </c>
      <c r="Q15" s="15">
        <v>64</v>
      </c>
      <c r="R15" s="15">
        <v>667</v>
      </c>
      <c r="S15" s="15">
        <v>1351</v>
      </c>
      <c r="T15" s="15">
        <v>371</v>
      </c>
      <c r="U15" s="15">
        <v>1722</v>
      </c>
      <c r="V15" s="16">
        <f t="shared" si="1"/>
        <v>2.2148907024753525E-2</v>
      </c>
    </row>
    <row r="16" spans="1:22" s="3" customFormat="1" x14ac:dyDescent="0.15">
      <c r="A16" s="13">
        <v>10</v>
      </c>
      <c r="B16" s="14" t="s">
        <v>27</v>
      </c>
      <c r="C16" s="15">
        <v>662</v>
      </c>
      <c r="D16" s="15"/>
      <c r="E16" s="15">
        <v>662</v>
      </c>
      <c r="F16" s="15">
        <v>3</v>
      </c>
      <c r="G16" s="15">
        <v>241</v>
      </c>
      <c r="H16" s="15">
        <v>244</v>
      </c>
      <c r="I16" s="15">
        <v>665</v>
      </c>
      <c r="J16" s="15">
        <v>241</v>
      </c>
      <c r="K16" s="15">
        <v>906</v>
      </c>
      <c r="L16" s="16">
        <f t="shared" si="0"/>
        <v>0.26600441501103755</v>
      </c>
      <c r="M16" s="15">
        <v>188</v>
      </c>
      <c r="N16" s="15">
        <v>474</v>
      </c>
      <c r="O16" s="15">
        <v>662</v>
      </c>
      <c r="P16" s="15">
        <v>244</v>
      </c>
      <c r="Q16" s="15">
        <v>0</v>
      </c>
      <c r="R16" s="15">
        <v>244</v>
      </c>
      <c r="S16" s="15">
        <v>432</v>
      </c>
      <c r="T16" s="15">
        <v>474</v>
      </c>
      <c r="U16" s="15">
        <v>906</v>
      </c>
      <c r="V16" s="16">
        <f t="shared" si="1"/>
        <v>1.1653257702919103E-2</v>
      </c>
    </row>
    <row r="17" spans="1:22" s="3" customFormat="1" x14ac:dyDescent="0.15">
      <c r="A17" s="13">
        <v>11</v>
      </c>
      <c r="B17" s="14" t="s">
        <v>28</v>
      </c>
      <c r="C17" s="15">
        <v>165</v>
      </c>
      <c r="D17" s="15"/>
      <c r="E17" s="15">
        <v>165</v>
      </c>
      <c r="F17" s="15">
        <v>645</v>
      </c>
      <c r="G17" s="15"/>
      <c r="H17" s="15">
        <v>645</v>
      </c>
      <c r="I17" s="15">
        <v>810</v>
      </c>
      <c r="J17" s="15">
        <v>0</v>
      </c>
      <c r="K17" s="15">
        <v>810</v>
      </c>
      <c r="L17" s="16">
        <f t="shared" si="0"/>
        <v>0</v>
      </c>
      <c r="M17" s="15">
        <v>0</v>
      </c>
      <c r="N17" s="15">
        <v>165</v>
      </c>
      <c r="O17" s="15">
        <v>165</v>
      </c>
      <c r="P17" s="15">
        <v>645</v>
      </c>
      <c r="Q17" s="15">
        <v>0</v>
      </c>
      <c r="R17" s="15">
        <v>645</v>
      </c>
      <c r="S17" s="15">
        <v>645</v>
      </c>
      <c r="T17" s="15">
        <v>165</v>
      </c>
      <c r="U17" s="15">
        <v>810</v>
      </c>
      <c r="V17" s="16">
        <f t="shared" si="1"/>
        <v>1.0418475429762111E-2</v>
      </c>
    </row>
    <row r="18" spans="1:22" s="3" customFormat="1" x14ac:dyDescent="0.15">
      <c r="A18" s="13">
        <v>12</v>
      </c>
      <c r="B18" s="14" t="s">
        <v>29</v>
      </c>
      <c r="C18" s="15">
        <v>148</v>
      </c>
      <c r="D18" s="15"/>
      <c r="E18" s="15">
        <v>148</v>
      </c>
      <c r="F18" s="15">
        <v>7</v>
      </c>
      <c r="G18" s="15"/>
      <c r="H18" s="15">
        <v>7</v>
      </c>
      <c r="I18" s="15">
        <v>155</v>
      </c>
      <c r="J18" s="15">
        <v>0</v>
      </c>
      <c r="K18" s="15">
        <v>155</v>
      </c>
      <c r="L18" s="16">
        <f t="shared" si="0"/>
        <v>0</v>
      </c>
      <c r="M18" s="15">
        <v>2</v>
      </c>
      <c r="N18" s="15">
        <v>146</v>
      </c>
      <c r="O18" s="15">
        <v>148</v>
      </c>
      <c r="P18" s="15">
        <v>7</v>
      </c>
      <c r="Q18" s="15">
        <v>0</v>
      </c>
      <c r="R18" s="15">
        <v>7</v>
      </c>
      <c r="S18" s="15">
        <v>9</v>
      </c>
      <c r="T18" s="15">
        <v>146</v>
      </c>
      <c r="U18" s="15">
        <v>155</v>
      </c>
      <c r="V18" s="16">
        <f t="shared" si="1"/>
        <v>1.9936588785347252E-3</v>
      </c>
    </row>
    <row r="19" spans="1:22" s="3" customFormat="1" x14ac:dyDescent="0.15">
      <c r="A19" s="13">
        <v>13</v>
      </c>
      <c r="B19" s="14" t="s">
        <v>30</v>
      </c>
      <c r="C19" s="15">
        <v>50</v>
      </c>
      <c r="D19" s="15">
        <v>70</v>
      </c>
      <c r="E19" s="15">
        <v>120</v>
      </c>
      <c r="F19" s="15"/>
      <c r="G19" s="15"/>
      <c r="H19" s="15"/>
      <c r="I19" s="15">
        <v>50</v>
      </c>
      <c r="J19" s="15">
        <v>70</v>
      </c>
      <c r="K19" s="15">
        <v>120</v>
      </c>
      <c r="L19" s="17">
        <f t="shared" si="0"/>
        <v>0.58333333333333337</v>
      </c>
      <c r="M19" s="15">
        <v>120</v>
      </c>
      <c r="N19" s="15">
        <v>0</v>
      </c>
      <c r="O19" s="15">
        <v>120</v>
      </c>
      <c r="P19" s="15"/>
      <c r="Q19" s="15"/>
      <c r="R19" s="15"/>
      <c r="S19" s="15">
        <v>120</v>
      </c>
      <c r="T19" s="15">
        <v>0</v>
      </c>
      <c r="U19" s="15">
        <v>120</v>
      </c>
      <c r="V19" s="16">
        <f t="shared" si="1"/>
        <v>1.5434778414462388E-3</v>
      </c>
    </row>
    <row r="20" spans="1:22" s="3" customFormat="1" x14ac:dyDescent="0.15">
      <c r="A20" s="13">
        <v>14</v>
      </c>
      <c r="B20" s="14" t="s">
        <v>31</v>
      </c>
      <c r="C20" s="15">
        <v>70</v>
      </c>
      <c r="D20" s="15"/>
      <c r="E20" s="15">
        <v>70</v>
      </c>
      <c r="F20" s="15">
        <v>1</v>
      </c>
      <c r="G20" s="15"/>
      <c r="H20" s="15">
        <v>1</v>
      </c>
      <c r="I20" s="15">
        <v>71</v>
      </c>
      <c r="J20" s="15">
        <v>0</v>
      </c>
      <c r="K20" s="15">
        <v>71</v>
      </c>
      <c r="L20" s="16">
        <f t="shared" si="0"/>
        <v>0</v>
      </c>
      <c r="M20" s="15">
        <v>0</v>
      </c>
      <c r="N20" s="15">
        <v>70</v>
      </c>
      <c r="O20" s="15">
        <v>70</v>
      </c>
      <c r="P20" s="15">
        <v>1</v>
      </c>
      <c r="Q20" s="15">
        <v>0</v>
      </c>
      <c r="R20" s="15">
        <v>1</v>
      </c>
      <c r="S20" s="15">
        <v>1</v>
      </c>
      <c r="T20" s="15">
        <v>70</v>
      </c>
      <c r="U20" s="15">
        <v>71</v>
      </c>
      <c r="V20" s="16">
        <f t="shared" si="1"/>
        <v>9.1322438952235797E-4</v>
      </c>
    </row>
    <row r="21" spans="1:22" s="3" customFormat="1" x14ac:dyDescent="0.15">
      <c r="A21" s="13">
        <v>15</v>
      </c>
      <c r="B21" s="14" t="s">
        <v>32</v>
      </c>
      <c r="C21" s="15">
        <v>38</v>
      </c>
      <c r="D21" s="15"/>
      <c r="E21" s="15">
        <v>38</v>
      </c>
      <c r="F21" s="15"/>
      <c r="G21" s="15"/>
      <c r="H21" s="15"/>
      <c r="I21" s="15">
        <v>38</v>
      </c>
      <c r="J21" s="15">
        <v>0</v>
      </c>
      <c r="K21" s="15">
        <v>38</v>
      </c>
      <c r="L21" s="16">
        <f t="shared" si="0"/>
        <v>0</v>
      </c>
      <c r="M21" s="15">
        <v>0</v>
      </c>
      <c r="N21" s="15">
        <v>38</v>
      </c>
      <c r="O21" s="15">
        <v>38</v>
      </c>
      <c r="P21" s="15"/>
      <c r="Q21" s="15"/>
      <c r="R21" s="15"/>
      <c r="S21" s="15">
        <v>0</v>
      </c>
      <c r="T21" s="15">
        <v>38</v>
      </c>
      <c r="U21" s="15">
        <v>38</v>
      </c>
      <c r="V21" s="16">
        <f t="shared" si="1"/>
        <v>4.8876798312464222E-4</v>
      </c>
    </row>
    <row r="22" spans="1:22" s="3" customFormat="1" x14ac:dyDescent="0.15">
      <c r="A22" s="13">
        <v>16</v>
      </c>
      <c r="B22" s="14" t="s">
        <v>33</v>
      </c>
      <c r="C22" s="15"/>
      <c r="D22" s="15"/>
      <c r="E22" s="15"/>
      <c r="F22" s="15">
        <v>22</v>
      </c>
      <c r="G22" s="15"/>
      <c r="H22" s="15">
        <v>22</v>
      </c>
      <c r="I22" s="15">
        <v>22</v>
      </c>
      <c r="J22" s="15">
        <v>0</v>
      </c>
      <c r="K22" s="15">
        <v>22</v>
      </c>
      <c r="L22" s="16">
        <f t="shared" si="0"/>
        <v>0</v>
      </c>
      <c r="M22" s="15"/>
      <c r="N22" s="15"/>
      <c r="O22" s="15"/>
      <c r="P22" s="15">
        <v>22</v>
      </c>
      <c r="Q22" s="15">
        <v>0</v>
      </c>
      <c r="R22" s="15">
        <v>22</v>
      </c>
      <c r="S22" s="15">
        <v>22</v>
      </c>
      <c r="T22" s="15">
        <v>0</v>
      </c>
      <c r="U22" s="15">
        <v>22</v>
      </c>
      <c r="V22" s="16">
        <f t="shared" si="1"/>
        <v>2.8297093759847711E-4</v>
      </c>
    </row>
    <row r="23" spans="1:22" s="3" customFormat="1" x14ac:dyDescent="0.15">
      <c r="A23" s="13">
        <v>17</v>
      </c>
      <c r="B23" s="14" t="s">
        <v>34</v>
      </c>
      <c r="C23" s="15">
        <v>6</v>
      </c>
      <c r="D23" s="15"/>
      <c r="E23" s="15">
        <v>6</v>
      </c>
      <c r="F23" s="15">
        <v>2</v>
      </c>
      <c r="G23" s="15"/>
      <c r="H23" s="15">
        <v>2</v>
      </c>
      <c r="I23" s="15">
        <v>8</v>
      </c>
      <c r="J23" s="15">
        <v>0</v>
      </c>
      <c r="K23" s="15">
        <v>8</v>
      </c>
      <c r="L23" s="16">
        <f t="shared" si="0"/>
        <v>0</v>
      </c>
      <c r="M23" s="15">
        <v>6</v>
      </c>
      <c r="N23" s="15">
        <v>0</v>
      </c>
      <c r="O23" s="15">
        <v>6</v>
      </c>
      <c r="P23" s="15">
        <v>2</v>
      </c>
      <c r="Q23" s="15">
        <v>0</v>
      </c>
      <c r="R23" s="15">
        <v>2</v>
      </c>
      <c r="S23" s="15">
        <v>8</v>
      </c>
      <c r="T23" s="15">
        <v>0</v>
      </c>
      <c r="U23" s="15">
        <v>8</v>
      </c>
      <c r="V23" s="16">
        <f t="shared" si="1"/>
        <v>1.0289852276308258E-4</v>
      </c>
    </row>
    <row r="24" spans="1:22" s="3" customFormat="1" x14ac:dyDescent="0.15">
      <c r="A24" s="13">
        <v>18</v>
      </c>
      <c r="B24" s="14" t="s">
        <v>35</v>
      </c>
      <c r="C24" s="15">
        <v>1</v>
      </c>
      <c r="D24" s="15"/>
      <c r="E24" s="15">
        <v>1</v>
      </c>
      <c r="F24" s="15"/>
      <c r="G24" s="15"/>
      <c r="H24" s="15"/>
      <c r="I24" s="15">
        <v>1</v>
      </c>
      <c r="J24" s="15">
        <v>0</v>
      </c>
      <c r="K24" s="15">
        <v>1</v>
      </c>
      <c r="L24" s="16">
        <f t="shared" si="0"/>
        <v>0</v>
      </c>
      <c r="M24" s="15">
        <v>1</v>
      </c>
      <c r="N24" s="15">
        <v>0</v>
      </c>
      <c r="O24" s="15">
        <v>1</v>
      </c>
      <c r="P24" s="15"/>
      <c r="Q24" s="15"/>
      <c r="R24" s="15"/>
      <c r="S24" s="15">
        <v>1</v>
      </c>
      <c r="T24" s="15">
        <v>0</v>
      </c>
      <c r="U24" s="15">
        <v>1</v>
      </c>
      <c r="V24" s="16">
        <f t="shared" si="1"/>
        <v>1.2862315345385323E-5</v>
      </c>
    </row>
    <row r="25" spans="1:22" s="3" customFormat="1" x14ac:dyDescent="0.15">
      <c r="A25" s="13">
        <v>19</v>
      </c>
      <c r="B25" s="14" t="s">
        <v>36</v>
      </c>
      <c r="C25" s="15">
        <v>1</v>
      </c>
      <c r="D25" s="15"/>
      <c r="E25" s="15">
        <v>1</v>
      </c>
      <c r="F25" s="15"/>
      <c r="G25" s="15"/>
      <c r="H25" s="15"/>
      <c r="I25" s="15">
        <v>1</v>
      </c>
      <c r="J25" s="15">
        <v>0</v>
      </c>
      <c r="K25" s="15">
        <v>1</v>
      </c>
      <c r="L25" s="16">
        <f t="shared" si="0"/>
        <v>0</v>
      </c>
      <c r="M25" s="15">
        <v>1</v>
      </c>
      <c r="N25" s="15">
        <v>0</v>
      </c>
      <c r="O25" s="15">
        <v>1</v>
      </c>
      <c r="P25" s="15"/>
      <c r="Q25" s="15"/>
      <c r="R25" s="15"/>
      <c r="S25" s="15">
        <v>1</v>
      </c>
      <c r="T25" s="15">
        <v>0</v>
      </c>
      <c r="U25" s="15">
        <v>1</v>
      </c>
      <c r="V25" s="16">
        <f t="shared" si="1"/>
        <v>1.2862315345385323E-5</v>
      </c>
    </row>
    <row r="26" spans="1:22" s="3" customFormat="1" x14ac:dyDescent="0.15">
      <c r="A26" s="18"/>
      <c r="B26" s="14" t="s">
        <v>37</v>
      </c>
      <c r="C26" s="15">
        <v>25832.5</v>
      </c>
      <c r="D26" s="15">
        <v>11936</v>
      </c>
      <c r="E26" s="15">
        <v>37768.5</v>
      </c>
      <c r="F26" s="15">
        <v>29571</v>
      </c>
      <c r="G26" s="15">
        <v>10407</v>
      </c>
      <c r="H26" s="15">
        <v>39978</v>
      </c>
      <c r="I26" s="15">
        <v>55403.5</v>
      </c>
      <c r="J26" s="15">
        <v>22343</v>
      </c>
      <c r="K26" s="15">
        <v>77746.5</v>
      </c>
      <c r="L26" s="16">
        <f t="shared" si="0"/>
        <v>0.28738271176194424</v>
      </c>
      <c r="M26" s="15">
        <v>18038.5</v>
      </c>
      <c r="N26" s="15">
        <v>19730</v>
      </c>
      <c r="O26" s="15">
        <v>37768.5</v>
      </c>
      <c r="P26" s="15">
        <v>39218</v>
      </c>
      <c r="Q26" s="15">
        <v>760</v>
      </c>
      <c r="R26" s="15">
        <v>39978</v>
      </c>
      <c r="S26" s="15">
        <v>57256.5</v>
      </c>
      <c r="T26" s="15">
        <v>20490</v>
      </c>
      <c r="U26" s="15">
        <v>77746.5</v>
      </c>
      <c r="V26" s="16">
        <f t="shared" si="1"/>
        <v>1</v>
      </c>
    </row>
    <row r="27" spans="1:22" x14ac:dyDescent="0.15">
      <c r="B27" s="19" t="s">
        <v>38</v>
      </c>
    </row>
  </sheetData>
  <mergeCells count="10">
    <mergeCell ref="A4:A6"/>
    <mergeCell ref="B4:B6"/>
    <mergeCell ref="C4:L4"/>
    <mergeCell ref="M4:V4"/>
    <mergeCell ref="C5:E5"/>
    <mergeCell ref="F5:H5"/>
    <mergeCell ref="I5:L5"/>
    <mergeCell ref="M5:O5"/>
    <mergeCell ref="P5:R5"/>
    <mergeCell ref="S5:V5"/>
  </mergeCells>
  <phoneticPr fontId="3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8"/>
  <sheetViews>
    <sheetView view="pageBreakPreview" zoomScaleNormal="100" zoomScaleSheetLayoutView="100" workbookViewId="0">
      <selection activeCell="Q27" sqref="Q27"/>
    </sheetView>
  </sheetViews>
  <sheetFormatPr defaultRowHeight="13.5" x14ac:dyDescent="0.15"/>
  <cols>
    <col min="1" max="1" width="7.875" customWidth="1"/>
    <col min="2" max="2" width="7.125" bestFit="1" customWidth="1"/>
    <col min="3" max="3" width="30.5" style="2" customWidth="1"/>
    <col min="4" max="8" width="7.625" style="3" customWidth="1"/>
  </cols>
  <sheetData>
    <row r="1" spans="1:8" x14ac:dyDescent="0.15">
      <c r="A1" s="1" t="s">
        <v>0</v>
      </c>
      <c r="B1" s="1"/>
    </row>
    <row r="2" spans="1:8" x14ac:dyDescent="0.15">
      <c r="A2" t="s">
        <v>39</v>
      </c>
    </row>
    <row r="4" spans="1:8" x14ac:dyDescent="0.15">
      <c r="A4" t="s">
        <v>40</v>
      </c>
    </row>
    <row r="5" spans="1:8" s="22" customFormat="1" x14ac:dyDescent="0.15">
      <c r="A5" s="20" t="s">
        <v>41</v>
      </c>
      <c r="B5" s="11" t="s">
        <v>42</v>
      </c>
      <c r="C5" s="5" t="s">
        <v>43</v>
      </c>
      <c r="D5" s="10" t="s">
        <v>44</v>
      </c>
      <c r="E5" s="10"/>
      <c r="F5" s="10"/>
      <c r="G5" s="10"/>
      <c r="H5" s="21" t="s">
        <v>45</v>
      </c>
    </row>
    <row r="6" spans="1:8" s="22" customFormat="1" x14ac:dyDescent="0.15">
      <c r="A6" s="23"/>
      <c r="B6" s="11"/>
      <c r="C6" s="5"/>
      <c r="D6" s="12" t="s">
        <v>46</v>
      </c>
      <c r="E6" s="12" t="s">
        <v>47</v>
      </c>
      <c r="F6" s="12" t="s">
        <v>48</v>
      </c>
      <c r="G6" s="12" t="s">
        <v>12</v>
      </c>
      <c r="H6" s="10"/>
    </row>
    <row r="7" spans="1:8" x14ac:dyDescent="0.15">
      <c r="A7" s="24" t="s">
        <v>7</v>
      </c>
      <c r="B7" s="24" t="s">
        <v>15</v>
      </c>
      <c r="C7" s="25" t="s">
        <v>49</v>
      </c>
      <c r="D7" s="15">
        <v>2</v>
      </c>
      <c r="E7" s="15">
        <v>124</v>
      </c>
      <c r="F7" s="15">
        <v>396</v>
      </c>
      <c r="G7" s="15">
        <v>522</v>
      </c>
      <c r="H7" s="15">
        <v>917</v>
      </c>
    </row>
    <row r="8" spans="1:8" x14ac:dyDescent="0.15">
      <c r="A8" s="26"/>
      <c r="B8" s="26"/>
      <c r="C8" s="25" t="s">
        <v>50</v>
      </c>
      <c r="D8" s="15">
        <v>0</v>
      </c>
      <c r="E8" s="15">
        <v>0</v>
      </c>
      <c r="F8" s="15">
        <v>50</v>
      </c>
      <c r="G8" s="15">
        <v>50</v>
      </c>
      <c r="H8" s="15">
        <v>100</v>
      </c>
    </row>
    <row r="9" spans="1:8" x14ac:dyDescent="0.15">
      <c r="A9" s="26"/>
      <c r="B9" s="26"/>
      <c r="C9" s="25" t="s">
        <v>51</v>
      </c>
      <c r="D9" s="15">
        <v>0</v>
      </c>
      <c r="E9" s="15">
        <v>22</v>
      </c>
      <c r="F9" s="15">
        <v>11</v>
      </c>
      <c r="G9" s="15">
        <v>33</v>
      </c>
      <c r="H9" s="15">
        <v>44</v>
      </c>
    </row>
    <row r="10" spans="1:8" x14ac:dyDescent="0.15">
      <c r="A10" s="26"/>
      <c r="B10" s="26"/>
      <c r="C10" s="25" t="s">
        <v>52</v>
      </c>
      <c r="D10" s="15">
        <v>0</v>
      </c>
      <c r="E10" s="15">
        <v>3</v>
      </c>
      <c r="F10" s="15">
        <v>6</v>
      </c>
      <c r="G10" s="15">
        <v>9</v>
      </c>
      <c r="H10" s="15">
        <v>15</v>
      </c>
    </row>
    <row r="11" spans="1:8" x14ac:dyDescent="0.15">
      <c r="A11" s="26"/>
      <c r="B11" s="26"/>
      <c r="C11" s="25" t="s">
        <v>53</v>
      </c>
      <c r="D11" s="15">
        <v>0</v>
      </c>
      <c r="E11" s="15">
        <v>2</v>
      </c>
      <c r="F11" s="15">
        <v>5</v>
      </c>
      <c r="G11" s="15">
        <v>7</v>
      </c>
      <c r="H11" s="15">
        <v>12</v>
      </c>
    </row>
    <row r="12" spans="1:8" x14ac:dyDescent="0.15">
      <c r="A12" s="26"/>
      <c r="B12" s="26"/>
      <c r="C12" s="25" t="s">
        <v>54</v>
      </c>
      <c r="D12" s="15">
        <v>0</v>
      </c>
      <c r="E12" s="15">
        <v>0</v>
      </c>
      <c r="F12" s="15">
        <v>5</v>
      </c>
      <c r="G12" s="15">
        <v>5</v>
      </c>
      <c r="H12" s="15">
        <v>10</v>
      </c>
    </row>
    <row r="13" spans="1:8" x14ac:dyDescent="0.15">
      <c r="A13" s="26"/>
      <c r="B13" s="26"/>
      <c r="C13" s="25" t="s">
        <v>55</v>
      </c>
      <c r="D13" s="15">
        <v>0</v>
      </c>
      <c r="E13" s="15">
        <v>2</v>
      </c>
      <c r="F13" s="15">
        <v>4</v>
      </c>
      <c r="G13" s="15">
        <v>6</v>
      </c>
      <c r="H13" s="15">
        <v>10</v>
      </c>
    </row>
    <row r="14" spans="1:8" x14ac:dyDescent="0.15">
      <c r="A14" s="26"/>
      <c r="B14" s="26"/>
      <c r="C14" s="25" t="s">
        <v>56</v>
      </c>
      <c r="D14" s="15">
        <v>0</v>
      </c>
      <c r="E14" s="15">
        <v>0</v>
      </c>
      <c r="F14" s="15">
        <v>4</v>
      </c>
      <c r="G14" s="15">
        <v>4</v>
      </c>
      <c r="H14" s="15">
        <v>8</v>
      </c>
    </row>
    <row r="15" spans="1:8" x14ac:dyDescent="0.15">
      <c r="A15" s="26"/>
      <c r="B15" s="26"/>
      <c r="C15" s="25" t="s">
        <v>57</v>
      </c>
      <c r="D15" s="15">
        <v>0</v>
      </c>
      <c r="E15" s="15">
        <v>2</v>
      </c>
      <c r="F15" s="15">
        <v>3</v>
      </c>
      <c r="G15" s="15">
        <v>5</v>
      </c>
      <c r="H15" s="15">
        <v>8</v>
      </c>
    </row>
    <row r="16" spans="1:8" x14ac:dyDescent="0.15">
      <c r="A16" s="26"/>
      <c r="B16" s="26"/>
      <c r="C16" s="25" t="s">
        <v>58</v>
      </c>
      <c r="D16" s="15">
        <v>0</v>
      </c>
      <c r="E16" s="15">
        <v>3</v>
      </c>
      <c r="F16" s="15">
        <v>1</v>
      </c>
      <c r="G16" s="15">
        <v>4</v>
      </c>
      <c r="H16" s="15">
        <v>5</v>
      </c>
    </row>
    <row r="17" spans="1:8" x14ac:dyDescent="0.15">
      <c r="A17" s="26"/>
      <c r="B17" s="26"/>
      <c r="C17" s="25" t="s">
        <v>59</v>
      </c>
      <c r="D17" s="15">
        <v>1</v>
      </c>
      <c r="E17" s="15">
        <v>18</v>
      </c>
      <c r="F17" s="15">
        <v>4</v>
      </c>
      <c r="G17" s="15">
        <v>23</v>
      </c>
      <c r="H17" s="15">
        <v>26.5</v>
      </c>
    </row>
    <row r="18" spans="1:8" x14ac:dyDescent="0.15">
      <c r="A18" s="26"/>
      <c r="B18" s="27"/>
      <c r="C18" s="25" t="s">
        <v>60</v>
      </c>
      <c r="D18" s="15">
        <v>3</v>
      </c>
      <c r="E18" s="15">
        <v>176</v>
      </c>
      <c r="F18" s="15">
        <v>489</v>
      </c>
      <c r="G18" s="15">
        <v>668</v>
      </c>
      <c r="H18" s="15">
        <v>1155.5</v>
      </c>
    </row>
    <row r="19" spans="1:8" x14ac:dyDescent="0.15">
      <c r="A19" s="26"/>
      <c r="B19" s="28" t="s">
        <v>16</v>
      </c>
      <c r="C19" s="25"/>
      <c r="D19" s="15">
        <v>12</v>
      </c>
      <c r="E19" s="15">
        <v>1877</v>
      </c>
      <c r="F19" s="15">
        <v>1806</v>
      </c>
      <c r="G19" s="15">
        <v>3695</v>
      </c>
      <c r="H19" s="15">
        <v>5495</v>
      </c>
    </row>
    <row r="20" spans="1:8" x14ac:dyDescent="0.15">
      <c r="A20" s="27"/>
      <c r="B20" s="28" t="s">
        <v>12</v>
      </c>
      <c r="C20" s="25"/>
      <c r="D20" s="15">
        <v>15</v>
      </c>
      <c r="E20" s="15">
        <v>2053</v>
      </c>
      <c r="F20" s="15">
        <v>2295</v>
      </c>
      <c r="G20" s="15">
        <v>4363</v>
      </c>
      <c r="H20" s="15">
        <v>6650.5</v>
      </c>
    </row>
    <row r="21" spans="1:8" x14ac:dyDescent="0.15">
      <c r="A21" s="24" t="s">
        <v>8</v>
      </c>
      <c r="B21" s="24" t="s">
        <v>15</v>
      </c>
      <c r="C21" s="25" t="s">
        <v>51</v>
      </c>
      <c r="D21" s="15">
        <v>1</v>
      </c>
      <c r="E21" s="15">
        <v>289</v>
      </c>
      <c r="F21" s="15">
        <v>301</v>
      </c>
      <c r="G21" s="15">
        <v>591</v>
      </c>
      <c r="H21" s="15">
        <v>891.5</v>
      </c>
    </row>
    <row r="22" spans="1:8" x14ac:dyDescent="0.15">
      <c r="A22" s="26"/>
      <c r="B22" s="26"/>
      <c r="C22" s="25" t="s">
        <v>61</v>
      </c>
      <c r="D22" s="15">
        <v>0</v>
      </c>
      <c r="E22" s="15">
        <v>204</v>
      </c>
      <c r="F22" s="15">
        <v>224</v>
      </c>
      <c r="G22" s="15">
        <v>428</v>
      </c>
      <c r="H22" s="15">
        <v>652</v>
      </c>
    </row>
    <row r="23" spans="1:8" x14ac:dyDescent="0.15">
      <c r="A23" s="26"/>
      <c r="B23" s="26"/>
      <c r="C23" s="25" t="s">
        <v>62</v>
      </c>
      <c r="D23" s="15">
        <v>0</v>
      </c>
      <c r="E23" s="15">
        <v>19</v>
      </c>
      <c r="F23" s="15">
        <v>314</v>
      </c>
      <c r="G23" s="15">
        <v>333</v>
      </c>
      <c r="H23" s="15">
        <v>647</v>
      </c>
    </row>
    <row r="24" spans="1:8" x14ac:dyDescent="0.15">
      <c r="A24" s="26"/>
      <c r="B24" s="26"/>
      <c r="C24" s="25" t="s">
        <v>55</v>
      </c>
      <c r="D24" s="15">
        <v>0</v>
      </c>
      <c r="E24" s="15">
        <v>14</v>
      </c>
      <c r="F24" s="15">
        <v>310</v>
      </c>
      <c r="G24" s="15">
        <v>324</v>
      </c>
      <c r="H24" s="15">
        <v>634</v>
      </c>
    </row>
    <row r="25" spans="1:8" x14ac:dyDescent="0.15">
      <c r="A25" s="26"/>
      <c r="B25" s="26"/>
      <c r="C25" s="25" t="s">
        <v>57</v>
      </c>
      <c r="D25" s="15">
        <v>0</v>
      </c>
      <c r="E25" s="15">
        <v>342</v>
      </c>
      <c r="F25" s="15">
        <v>128</v>
      </c>
      <c r="G25" s="15">
        <v>470</v>
      </c>
      <c r="H25" s="15">
        <v>598</v>
      </c>
    </row>
    <row r="26" spans="1:8" x14ac:dyDescent="0.15">
      <c r="A26" s="26"/>
      <c r="B26" s="26"/>
      <c r="C26" s="25" t="s">
        <v>63</v>
      </c>
      <c r="D26" s="15">
        <v>0</v>
      </c>
      <c r="E26" s="15">
        <v>78</v>
      </c>
      <c r="F26" s="15">
        <v>259</v>
      </c>
      <c r="G26" s="15">
        <v>337</v>
      </c>
      <c r="H26" s="15">
        <v>596</v>
      </c>
    </row>
    <row r="27" spans="1:8" x14ac:dyDescent="0.15">
      <c r="A27" s="26"/>
      <c r="B27" s="26"/>
      <c r="C27" s="25" t="s">
        <v>49</v>
      </c>
      <c r="D27" s="15">
        <v>2</v>
      </c>
      <c r="E27" s="15">
        <v>137</v>
      </c>
      <c r="F27" s="15">
        <v>175</v>
      </c>
      <c r="G27" s="15">
        <v>314</v>
      </c>
      <c r="H27" s="15">
        <v>488</v>
      </c>
    </row>
    <row r="28" spans="1:8" x14ac:dyDescent="0.15">
      <c r="A28" s="26"/>
      <c r="B28" s="26"/>
      <c r="C28" s="25" t="s">
        <v>52</v>
      </c>
      <c r="D28" s="15">
        <v>0</v>
      </c>
      <c r="E28" s="15">
        <v>34</v>
      </c>
      <c r="F28" s="15">
        <v>207</v>
      </c>
      <c r="G28" s="15">
        <v>241</v>
      </c>
      <c r="H28" s="15">
        <v>448</v>
      </c>
    </row>
    <row r="29" spans="1:8" x14ac:dyDescent="0.15">
      <c r="A29" s="26"/>
      <c r="B29" s="26"/>
      <c r="C29" s="25" t="s">
        <v>64</v>
      </c>
      <c r="D29" s="15">
        <v>0</v>
      </c>
      <c r="E29" s="15">
        <v>34</v>
      </c>
      <c r="F29" s="15">
        <v>197</v>
      </c>
      <c r="G29" s="15">
        <v>231</v>
      </c>
      <c r="H29" s="15">
        <v>428</v>
      </c>
    </row>
    <row r="30" spans="1:8" x14ac:dyDescent="0.15">
      <c r="A30" s="26"/>
      <c r="B30" s="26"/>
      <c r="C30" s="25" t="s">
        <v>65</v>
      </c>
      <c r="D30" s="15">
        <v>0</v>
      </c>
      <c r="E30" s="15">
        <v>144</v>
      </c>
      <c r="F30" s="15">
        <v>141</v>
      </c>
      <c r="G30" s="15">
        <v>285</v>
      </c>
      <c r="H30" s="15">
        <v>426</v>
      </c>
    </row>
    <row r="31" spans="1:8" x14ac:dyDescent="0.15">
      <c r="A31" s="26"/>
      <c r="B31" s="26"/>
      <c r="C31" s="25" t="s">
        <v>59</v>
      </c>
      <c r="D31" s="15">
        <v>5</v>
      </c>
      <c r="E31" s="15">
        <v>1117</v>
      </c>
      <c r="F31" s="15">
        <v>731</v>
      </c>
      <c r="G31" s="15">
        <v>1853</v>
      </c>
      <c r="H31" s="15">
        <v>2581.5</v>
      </c>
    </row>
    <row r="32" spans="1:8" x14ac:dyDescent="0.15">
      <c r="A32" s="26"/>
      <c r="B32" s="27"/>
      <c r="C32" s="25" t="s">
        <v>60</v>
      </c>
      <c r="D32" s="15">
        <v>8</v>
      </c>
      <c r="E32" s="15">
        <v>2412</v>
      </c>
      <c r="F32" s="15">
        <v>2987</v>
      </c>
      <c r="G32" s="15">
        <v>5407</v>
      </c>
      <c r="H32" s="15">
        <v>8390</v>
      </c>
    </row>
    <row r="33" spans="1:8" x14ac:dyDescent="0.15">
      <c r="A33" s="26"/>
      <c r="B33" s="28" t="s">
        <v>16</v>
      </c>
      <c r="C33" s="25"/>
      <c r="D33" s="15">
        <v>0</v>
      </c>
      <c r="E33" s="15">
        <v>2</v>
      </c>
      <c r="F33" s="15">
        <v>8</v>
      </c>
      <c r="G33" s="15">
        <v>10</v>
      </c>
      <c r="H33" s="15">
        <v>18</v>
      </c>
    </row>
    <row r="34" spans="1:8" x14ac:dyDescent="0.15">
      <c r="A34" s="27"/>
      <c r="B34" s="28" t="s">
        <v>12</v>
      </c>
      <c r="C34" s="25"/>
      <c r="D34" s="15">
        <v>8</v>
      </c>
      <c r="E34" s="15">
        <v>2414</v>
      </c>
      <c r="F34" s="15">
        <v>2995</v>
      </c>
      <c r="G34" s="15">
        <v>5417</v>
      </c>
      <c r="H34" s="15">
        <v>8408</v>
      </c>
    </row>
    <row r="35" spans="1:8" x14ac:dyDescent="0.15">
      <c r="A35" s="28" t="s">
        <v>66</v>
      </c>
      <c r="B35" s="28"/>
      <c r="C35" s="25"/>
      <c r="D35" s="15">
        <v>23</v>
      </c>
      <c r="E35" s="15">
        <v>4467</v>
      </c>
      <c r="F35" s="15">
        <v>5290</v>
      </c>
      <c r="G35" s="15">
        <v>9780</v>
      </c>
      <c r="H35" s="15">
        <v>15058.5</v>
      </c>
    </row>
    <row r="36" spans="1:8" x14ac:dyDescent="0.15">
      <c r="A36" s="22"/>
      <c r="B36" s="22"/>
    </row>
    <row r="37" spans="1:8" s="29" customFormat="1" x14ac:dyDescent="0.15">
      <c r="A37" s="29" t="s">
        <v>67</v>
      </c>
      <c r="C37" s="30"/>
      <c r="D37" s="31"/>
      <c r="E37" s="31"/>
      <c r="F37" s="31"/>
      <c r="G37" s="31"/>
      <c r="H37" s="31"/>
    </row>
    <row r="38" spans="1:8" x14ac:dyDescent="0.15">
      <c r="A38" s="20" t="s">
        <v>68</v>
      </c>
      <c r="B38" s="11" t="s">
        <v>42</v>
      </c>
      <c r="C38" s="5" t="s">
        <v>43</v>
      </c>
      <c r="D38" s="10" t="s">
        <v>44</v>
      </c>
      <c r="E38" s="10"/>
      <c r="F38" s="10"/>
      <c r="G38" s="21" t="s">
        <v>45</v>
      </c>
    </row>
    <row r="39" spans="1:8" x14ac:dyDescent="0.15">
      <c r="A39" s="23"/>
      <c r="B39" s="11"/>
      <c r="C39" s="5"/>
      <c r="D39" s="12" t="s">
        <v>69</v>
      </c>
      <c r="E39" s="12" t="s">
        <v>70</v>
      </c>
      <c r="F39" s="12" t="s">
        <v>12</v>
      </c>
      <c r="G39" s="10"/>
    </row>
    <row r="40" spans="1:8" x14ac:dyDescent="0.15">
      <c r="A40" s="24" t="s">
        <v>7</v>
      </c>
      <c r="B40" s="24" t="s">
        <v>15</v>
      </c>
      <c r="C40" s="25" t="s">
        <v>50</v>
      </c>
      <c r="D40" s="15">
        <v>168</v>
      </c>
      <c r="E40" s="15">
        <v>1427</v>
      </c>
      <c r="F40" s="15">
        <v>1595</v>
      </c>
      <c r="G40" s="15">
        <v>3022</v>
      </c>
    </row>
    <row r="41" spans="1:8" x14ac:dyDescent="0.15">
      <c r="A41" s="26"/>
      <c r="B41" s="26"/>
      <c r="C41" s="25" t="s">
        <v>49</v>
      </c>
      <c r="D41" s="15">
        <v>37</v>
      </c>
      <c r="E41" s="15">
        <v>354</v>
      </c>
      <c r="F41" s="15">
        <v>391</v>
      </c>
      <c r="G41" s="15">
        <v>745</v>
      </c>
    </row>
    <row r="42" spans="1:8" x14ac:dyDescent="0.15">
      <c r="A42" s="26"/>
      <c r="B42" s="26"/>
      <c r="C42" s="25" t="s">
        <v>56</v>
      </c>
      <c r="D42" s="15">
        <v>0</v>
      </c>
      <c r="E42" s="15">
        <v>17</v>
      </c>
      <c r="F42" s="15">
        <v>17</v>
      </c>
      <c r="G42" s="15">
        <v>34</v>
      </c>
    </row>
    <row r="43" spans="1:8" x14ac:dyDescent="0.15">
      <c r="A43" s="26"/>
      <c r="B43" s="26"/>
      <c r="C43" s="25" t="s">
        <v>71</v>
      </c>
      <c r="D43" s="15">
        <v>0</v>
      </c>
      <c r="E43" s="15">
        <v>10</v>
      </c>
      <c r="F43" s="15">
        <v>10</v>
      </c>
      <c r="G43" s="15">
        <v>20</v>
      </c>
    </row>
    <row r="44" spans="1:8" x14ac:dyDescent="0.15">
      <c r="A44" s="26"/>
      <c r="B44" s="26"/>
      <c r="C44" s="25" t="s">
        <v>72</v>
      </c>
      <c r="D44" s="15">
        <v>0</v>
      </c>
      <c r="E44" s="15">
        <v>8</v>
      </c>
      <c r="F44" s="15">
        <v>8</v>
      </c>
      <c r="G44" s="15">
        <v>16</v>
      </c>
    </row>
    <row r="45" spans="1:8" x14ac:dyDescent="0.15">
      <c r="A45" s="26"/>
      <c r="B45" s="26"/>
      <c r="C45" s="25" t="s">
        <v>57</v>
      </c>
      <c r="D45" s="15">
        <v>5</v>
      </c>
      <c r="E45" s="15">
        <v>2</v>
      </c>
      <c r="F45" s="15">
        <v>7</v>
      </c>
      <c r="G45" s="15">
        <v>9</v>
      </c>
    </row>
    <row r="46" spans="1:8" x14ac:dyDescent="0.15">
      <c r="A46" s="26"/>
      <c r="B46" s="26"/>
      <c r="C46" s="25" t="s">
        <v>58</v>
      </c>
      <c r="D46" s="15">
        <v>0</v>
      </c>
      <c r="E46" s="15">
        <v>1</v>
      </c>
      <c r="F46" s="15">
        <v>1</v>
      </c>
      <c r="G46" s="15">
        <v>2</v>
      </c>
    </row>
    <row r="47" spans="1:8" x14ac:dyDescent="0.15">
      <c r="A47" s="26"/>
      <c r="B47" s="26"/>
      <c r="C47" s="25" t="s">
        <v>51</v>
      </c>
      <c r="D47" s="15">
        <v>0</v>
      </c>
      <c r="E47" s="15">
        <v>1</v>
      </c>
      <c r="F47" s="15">
        <v>1</v>
      </c>
      <c r="G47" s="15">
        <v>2</v>
      </c>
    </row>
    <row r="48" spans="1:8" x14ac:dyDescent="0.15">
      <c r="A48" s="26"/>
      <c r="B48" s="26"/>
      <c r="C48" s="25" t="s">
        <v>54</v>
      </c>
      <c r="D48" s="15">
        <v>0</v>
      </c>
      <c r="E48" s="15">
        <v>1</v>
      </c>
      <c r="F48" s="15">
        <v>1</v>
      </c>
      <c r="G48" s="15">
        <v>2</v>
      </c>
    </row>
    <row r="49" spans="1:7" x14ac:dyDescent="0.15">
      <c r="A49" s="26"/>
      <c r="B49" s="26"/>
      <c r="C49" s="25" t="s">
        <v>61</v>
      </c>
      <c r="D49" s="15">
        <v>0</v>
      </c>
      <c r="E49" s="15">
        <v>1</v>
      </c>
      <c r="F49" s="15">
        <v>1</v>
      </c>
      <c r="G49" s="15">
        <v>2</v>
      </c>
    </row>
    <row r="50" spans="1:7" x14ac:dyDescent="0.15">
      <c r="A50" s="26"/>
      <c r="B50" s="27"/>
      <c r="C50" s="25" t="s">
        <v>52</v>
      </c>
      <c r="D50" s="15">
        <v>0</v>
      </c>
      <c r="E50" s="15">
        <v>1</v>
      </c>
      <c r="F50" s="15">
        <v>1</v>
      </c>
      <c r="G50" s="15">
        <v>2</v>
      </c>
    </row>
    <row r="51" spans="1:7" x14ac:dyDescent="0.15">
      <c r="A51" s="26"/>
      <c r="B51" s="28" t="s">
        <v>16</v>
      </c>
      <c r="C51" s="25" t="s">
        <v>73</v>
      </c>
      <c r="D51" s="15">
        <v>2339</v>
      </c>
      <c r="E51" s="15">
        <v>1896</v>
      </c>
      <c r="F51" s="15">
        <v>4235</v>
      </c>
      <c r="G51" s="15">
        <v>6131</v>
      </c>
    </row>
    <row r="52" spans="1:7" x14ac:dyDescent="0.15">
      <c r="A52" s="27"/>
      <c r="B52" s="28" t="s">
        <v>12</v>
      </c>
      <c r="C52" s="25"/>
      <c r="D52" s="15">
        <v>2549</v>
      </c>
      <c r="E52" s="15">
        <v>3719</v>
      </c>
      <c r="F52" s="15">
        <v>6268</v>
      </c>
      <c r="G52" s="15">
        <v>9987</v>
      </c>
    </row>
    <row r="53" spans="1:7" x14ac:dyDescent="0.15">
      <c r="A53" s="24" t="s">
        <v>8</v>
      </c>
      <c r="B53" s="24" t="s">
        <v>15</v>
      </c>
      <c r="C53" s="25" t="s">
        <v>49</v>
      </c>
      <c r="D53" s="15">
        <v>548</v>
      </c>
      <c r="E53" s="15">
        <v>578</v>
      </c>
      <c r="F53" s="15">
        <v>1126</v>
      </c>
      <c r="G53" s="15">
        <v>1704</v>
      </c>
    </row>
    <row r="54" spans="1:7" x14ac:dyDescent="0.15">
      <c r="A54" s="26"/>
      <c r="B54" s="26"/>
      <c r="C54" s="25" t="s">
        <v>52</v>
      </c>
      <c r="D54" s="15">
        <v>43</v>
      </c>
      <c r="E54" s="15">
        <v>118</v>
      </c>
      <c r="F54" s="15">
        <v>161</v>
      </c>
      <c r="G54" s="15">
        <v>279</v>
      </c>
    </row>
    <row r="55" spans="1:7" x14ac:dyDescent="0.15">
      <c r="A55" s="26"/>
      <c r="B55" s="26"/>
      <c r="C55" s="25" t="s">
        <v>58</v>
      </c>
      <c r="D55" s="15">
        <v>154</v>
      </c>
      <c r="E55" s="15">
        <v>38</v>
      </c>
      <c r="F55" s="15">
        <v>192</v>
      </c>
      <c r="G55" s="15">
        <v>230</v>
      </c>
    </row>
    <row r="56" spans="1:7" x14ac:dyDescent="0.15">
      <c r="A56" s="26"/>
      <c r="B56" s="26"/>
      <c r="C56" s="25" t="s">
        <v>61</v>
      </c>
      <c r="D56" s="15">
        <v>67</v>
      </c>
      <c r="E56" s="15">
        <v>77</v>
      </c>
      <c r="F56" s="15">
        <v>144</v>
      </c>
      <c r="G56" s="15">
        <v>221</v>
      </c>
    </row>
    <row r="57" spans="1:7" x14ac:dyDescent="0.15">
      <c r="A57" s="26"/>
      <c r="B57" s="26"/>
      <c r="C57" s="25" t="s">
        <v>51</v>
      </c>
      <c r="D57" s="15">
        <v>29</v>
      </c>
      <c r="E57" s="15">
        <v>81</v>
      </c>
      <c r="F57" s="15">
        <v>110</v>
      </c>
      <c r="G57" s="15">
        <v>191</v>
      </c>
    </row>
    <row r="58" spans="1:7" x14ac:dyDescent="0.15">
      <c r="A58" s="26"/>
      <c r="B58" s="26"/>
      <c r="C58" s="25" t="s">
        <v>63</v>
      </c>
      <c r="D58" s="15">
        <v>20</v>
      </c>
      <c r="E58" s="15">
        <v>80</v>
      </c>
      <c r="F58" s="15">
        <v>100</v>
      </c>
      <c r="G58" s="15">
        <v>180</v>
      </c>
    </row>
    <row r="59" spans="1:7" x14ac:dyDescent="0.15">
      <c r="A59" s="26"/>
      <c r="B59" s="26"/>
      <c r="C59" s="25" t="s">
        <v>57</v>
      </c>
      <c r="D59" s="15">
        <v>148</v>
      </c>
      <c r="E59" s="15">
        <v>5</v>
      </c>
      <c r="F59" s="15">
        <v>153</v>
      </c>
      <c r="G59" s="15">
        <v>158</v>
      </c>
    </row>
    <row r="60" spans="1:7" x14ac:dyDescent="0.15">
      <c r="A60" s="26"/>
      <c r="B60" s="26"/>
      <c r="C60" s="25" t="s">
        <v>54</v>
      </c>
      <c r="D60" s="15">
        <v>98</v>
      </c>
      <c r="E60" s="15">
        <v>4</v>
      </c>
      <c r="F60" s="15">
        <v>102</v>
      </c>
      <c r="G60" s="15">
        <v>106</v>
      </c>
    </row>
    <row r="61" spans="1:7" x14ac:dyDescent="0.15">
      <c r="A61" s="26"/>
      <c r="B61" s="26"/>
      <c r="C61" s="25" t="s">
        <v>74</v>
      </c>
      <c r="D61" s="15">
        <v>57</v>
      </c>
      <c r="E61" s="15">
        <v>15</v>
      </c>
      <c r="F61" s="15">
        <v>72</v>
      </c>
      <c r="G61" s="15">
        <v>87</v>
      </c>
    </row>
    <row r="62" spans="1:7" x14ac:dyDescent="0.15">
      <c r="A62" s="26"/>
      <c r="B62" s="26"/>
      <c r="C62" s="25" t="s">
        <v>75</v>
      </c>
      <c r="D62" s="15">
        <v>72</v>
      </c>
      <c r="E62" s="15">
        <v>0</v>
      </c>
      <c r="F62" s="15">
        <v>72</v>
      </c>
      <c r="G62" s="15">
        <v>72</v>
      </c>
    </row>
    <row r="63" spans="1:7" x14ac:dyDescent="0.15">
      <c r="A63" s="26"/>
      <c r="B63" s="26"/>
      <c r="C63" s="25" t="s">
        <v>59</v>
      </c>
      <c r="D63" s="15">
        <v>198</v>
      </c>
      <c r="E63" s="15">
        <v>81</v>
      </c>
      <c r="F63" s="15">
        <v>279</v>
      </c>
      <c r="G63" s="15">
        <v>360</v>
      </c>
    </row>
    <row r="64" spans="1:7" x14ac:dyDescent="0.15">
      <c r="A64" s="26"/>
      <c r="B64" s="27"/>
      <c r="C64" s="25" t="s">
        <v>60</v>
      </c>
      <c r="D64" s="15">
        <v>1434</v>
      </c>
      <c r="E64" s="15">
        <v>1077</v>
      </c>
      <c r="F64" s="15">
        <v>2511</v>
      </c>
      <c r="G64" s="15">
        <v>3588</v>
      </c>
    </row>
    <row r="65" spans="1:8" x14ac:dyDescent="0.15">
      <c r="A65" s="26"/>
      <c r="B65" s="28" t="s">
        <v>16</v>
      </c>
      <c r="C65" s="25"/>
      <c r="D65" s="15">
        <v>133</v>
      </c>
      <c r="E65" s="15">
        <v>13</v>
      </c>
      <c r="F65" s="15">
        <v>146</v>
      </c>
      <c r="G65" s="15">
        <v>159</v>
      </c>
    </row>
    <row r="66" spans="1:8" x14ac:dyDescent="0.15">
      <c r="A66" s="27"/>
      <c r="B66" s="28" t="s">
        <v>12</v>
      </c>
      <c r="C66" s="25"/>
      <c r="D66" s="15">
        <v>1567</v>
      </c>
      <c r="E66" s="15">
        <v>1090</v>
      </c>
      <c r="F66" s="15">
        <v>2657</v>
      </c>
      <c r="G66" s="15">
        <v>3747</v>
      </c>
    </row>
    <row r="67" spans="1:8" x14ac:dyDescent="0.15">
      <c r="A67" s="28" t="s">
        <v>66</v>
      </c>
      <c r="B67" s="28"/>
      <c r="C67" s="25"/>
      <c r="D67" s="15">
        <v>4116</v>
      </c>
      <c r="E67" s="15">
        <v>4809</v>
      </c>
      <c r="F67" s="15">
        <v>8925</v>
      </c>
      <c r="G67" s="15">
        <v>13734</v>
      </c>
    </row>
    <row r="68" spans="1:8" x14ac:dyDescent="0.15">
      <c r="A68" s="22"/>
      <c r="B68" s="22"/>
    </row>
    <row r="69" spans="1:8" s="29" customFormat="1" x14ac:dyDescent="0.15">
      <c r="A69" s="29" t="s">
        <v>76</v>
      </c>
      <c r="C69" s="30"/>
      <c r="D69" s="31"/>
      <c r="E69" s="31"/>
      <c r="F69" s="31"/>
      <c r="G69" s="31"/>
      <c r="H69" s="31"/>
    </row>
    <row r="70" spans="1:8" ht="18.75" customHeight="1" x14ac:dyDescent="0.15">
      <c r="A70" s="20" t="s">
        <v>68</v>
      </c>
      <c r="B70" s="11" t="s">
        <v>42</v>
      </c>
      <c r="C70" s="5" t="s">
        <v>43</v>
      </c>
      <c r="D70" s="10" t="s">
        <v>44</v>
      </c>
      <c r="E70" s="10"/>
      <c r="F70" s="10"/>
      <c r="G70" s="21" t="s">
        <v>45</v>
      </c>
    </row>
    <row r="71" spans="1:8" x14ac:dyDescent="0.15">
      <c r="A71" s="23"/>
      <c r="B71" s="11"/>
      <c r="C71" s="5"/>
      <c r="D71" s="12" t="s">
        <v>69</v>
      </c>
      <c r="E71" s="12" t="s">
        <v>70</v>
      </c>
      <c r="F71" s="12" t="s">
        <v>12</v>
      </c>
      <c r="G71" s="10"/>
    </row>
    <row r="72" spans="1:8" x14ac:dyDescent="0.15">
      <c r="A72" s="24" t="s">
        <v>7</v>
      </c>
      <c r="B72" s="24" t="s">
        <v>15</v>
      </c>
      <c r="C72" s="25" t="s">
        <v>50</v>
      </c>
      <c r="D72" s="15">
        <v>140</v>
      </c>
      <c r="E72" s="15">
        <v>1137</v>
      </c>
      <c r="F72" s="15">
        <v>1277</v>
      </c>
      <c r="G72" s="15">
        <v>2414</v>
      </c>
    </row>
    <row r="73" spans="1:8" x14ac:dyDescent="0.15">
      <c r="A73" s="26"/>
      <c r="B73" s="26"/>
      <c r="C73" s="25" t="s">
        <v>49</v>
      </c>
      <c r="D73" s="15">
        <v>41</v>
      </c>
      <c r="E73" s="15">
        <v>185</v>
      </c>
      <c r="F73" s="15">
        <v>226</v>
      </c>
      <c r="G73" s="15">
        <v>411</v>
      </c>
    </row>
    <row r="74" spans="1:8" x14ac:dyDescent="0.15">
      <c r="A74" s="26"/>
      <c r="B74" s="26"/>
      <c r="C74" s="25" t="s">
        <v>56</v>
      </c>
      <c r="D74" s="15">
        <v>0</v>
      </c>
      <c r="E74" s="15">
        <v>95</v>
      </c>
      <c r="F74" s="15">
        <v>95</v>
      </c>
      <c r="G74" s="15">
        <v>190</v>
      </c>
    </row>
    <row r="75" spans="1:8" x14ac:dyDescent="0.15">
      <c r="A75" s="26"/>
      <c r="B75" s="26"/>
      <c r="C75" s="25" t="s">
        <v>71</v>
      </c>
      <c r="D75" s="15">
        <v>15</v>
      </c>
      <c r="E75" s="15">
        <v>42</v>
      </c>
      <c r="F75" s="15">
        <v>57</v>
      </c>
      <c r="G75" s="15">
        <v>99</v>
      </c>
    </row>
    <row r="76" spans="1:8" x14ac:dyDescent="0.15">
      <c r="A76" s="26"/>
      <c r="B76" s="26"/>
      <c r="C76" s="25" t="s">
        <v>77</v>
      </c>
      <c r="D76" s="15">
        <v>31</v>
      </c>
      <c r="E76" s="15">
        <v>32</v>
      </c>
      <c r="F76" s="15">
        <v>63</v>
      </c>
      <c r="G76" s="15">
        <v>95</v>
      </c>
    </row>
    <row r="77" spans="1:8" x14ac:dyDescent="0.15">
      <c r="A77" s="26"/>
      <c r="B77" s="26"/>
      <c r="C77" s="25" t="s">
        <v>57</v>
      </c>
      <c r="D77" s="15">
        <v>32</v>
      </c>
      <c r="E77" s="15">
        <v>24</v>
      </c>
      <c r="F77" s="15">
        <v>56</v>
      </c>
      <c r="G77" s="15">
        <v>80</v>
      </c>
    </row>
    <row r="78" spans="1:8" x14ac:dyDescent="0.15">
      <c r="A78" s="26"/>
      <c r="B78" s="26"/>
      <c r="C78" s="25" t="s">
        <v>74</v>
      </c>
      <c r="D78" s="15">
        <v>3</v>
      </c>
      <c r="E78" s="15">
        <v>18</v>
      </c>
      <c r="F78" s="15">
        <v>21</v>
      </c>
      <c r="G78" s="15">
        <v>39</v>
      </c>
    </row>
    <row r="79" spans="1:8" x14ac:dyDescent="0.15">
      <c r="A79" s="26"/>
      <c r="B79" s="26"/>
      <c r="C79" s="25" t="s">
        <v>53</v>
      </c>
      <c r="D79" s="15">
        <v>12</v>
      </c>
      <c r="E79" s="15">
        <v>12</v>
      </c>
      <c r="F79" s="15">
        <v>24</v>
      </c>
      <c r="G79" s="15">
        <v>36</v>
      </c>
    </row>
    <row r="80" spans="1:8" x14ac:dyDescent="0.15">
      <c r="A80" s="26"/>
      <c r="B80" s="26"/>
      <c r="C80" s="25" t="s">
        <v>72</v>
      </c>
      <c r="D80" s="15">
        <v>4</v>
      </c>
      <c r="E80" s="15">
        <v>14</v>
      </c>
      <c r="F80" s="15">
        <v>18</v>
      </c>
      <c r="G80" s="15">
        <v>32</v>
      </c>
    </row>
    <row r="81" spans="1:7" x14ac:dyDescent="0.15">
      <c r="A81" s="26"/>
      <c r="B81" s="26"/>
      <c r="C81" s="25" t="s">
        <v>52</v>
      </c>
      <c r="D81" s="15">
        <v>6</v>
      </c>
      <c r="E81" s="15">
        <v>11</v>
      </c>
      <c r="F81" s="15">
        <v>17</v>
      </c>
      <c r="G81" s="15">
        <v>28</v>
      </c>
    </row>
    <row r="82" spans="1:7" x14ac:dyDescent="0.15">
      <c r="A82" s="26"/>
      <c r="B82" s="26"/>
      <c r="C82" s="25" t="s">
        <v>59</v>
      </c>
      <c r="D82" s="15">
        <v>27</v>
      </c>
      <c r="E82" s="15">
        <v>46</v>
      </c>
      <c r="F82" s="15">
        <v>73</v>
      </c>
      <c r="G82" s="15">
        <v>119</v>
      </c>
    </row>
    <row r="83" spans="1:7" x14ac:dyDescent="0.15">
      <c r="A83" s="26"/>
      <c r="B83" s="27"/>
      <c r="C83" s="25" t="s">
        <v>60</v>
      </c>
      <c r="D83" s="15">
        <v>311</v>
      </c>
      <c r="E83" s="15">
        <v>1616</v>
      </c>
      <c r="F83" s="15">
        <v>1927</v>
      </c>
      <c r="G83" s="15">
        <v>3543</v>
      </c>
    </row>
    <row r="84" spans="1:7" x14ac:dyDescent="0.15">
      <c r="A84" s="26"/>
      <c r="B84" s="28" t="s">
        <v>16</v>
      </c>
      <c r="C84" s="25"/>
      <c r="D84" s="15">
        <v>184</v>
      </c>
      <c r="E84" s="15">
        <v>125</v>
      </c>
      <c r="F84" s="15">
        <v>309</v>
      </c>
      <c r="G84" s="15">
        <v>434</v>
      </c>
    </row>
    <row r="85" spans="1:7" x14ac:dyDescent="0.15">
      <c r="A85" s="27"/>
      <c r="B85" s="28" t="s">
        <v>12</v>
      </c>
      <c r="C85" s="25"/>
      <c r="D85" s="15">
        <v>495</v>
      </c>
      <c r="E85" s="15">
        <v>1741</v>
      </c>
      <c r="F85" s="15">
        <v>2236</v>
      </c>
      <c r="G85" s="15">
        <v>3977</v>
      </c>
    </row>
    <row r="86" spans="1:7" x14ac:dyDescent="0.15">
      <c r="A86" s="24" t="s">
        <v>8</v>
      </c>
      <c r="B86" s="24" t="s">
        <v>15</v>
      </c>
      <c r="C86" s="25" t="s">
        <v>49</v>
      </c>
      <c r="D86" s="15">
        <v>283</v>
      </c>
      <c r="E86" s="15">
        <v>476</v>
      </c>
      <c r="F86" s="15">
        <v>759</v>
      </c>
      <c r="G86" s="15">
        <v>1235</v>
      </c>
    </row>
    <row r="87" spans="1:7" x14ac:dyDescent="0.15">
      <c r="A87" s="26"/>
      <c r="B87" s="26"/>
      <c r="C87" s="25" t="s">
        <v>62</v>
      </c>
      <c r="D87" s="15">
        <v>26</v>
      </c>
      <c r="E87" s="15">
        <v>326</v>
      </c>
      <c r="F87" s="15">
        <v>352</v>
      </c>
      <c r="G87" s="15">
        <v>678</v>
      </c>
    </row>
    <row r="88" spans="1:7" x14ac:dyDescent="0.15">
      <c r="A88" s="26"/>
      <c r="B88" s="26"/>
      <c r="C88" s="25" t="s">
        <v>74</v>
      </c>
      <c r="D88" s="15">
        <v>97</v>
      </c>
      <c r="E88" s="15">
        <v>284</v>
      </c>
      <c r="F88" s="15">
        <v>381</v>
      </c>
      <c r="G88" s="15">
        <v>665</v>
      </c>
    </row>
    <row r="89" spans="1:7" x14ac:dyDescent="0.15">
      <c r="A89" s="26"/>
      <c r="B89" s="26"/>
      <c r="C89" s="25" t="s">
        <v>51</v>
      </c>
      <c r="D89" s="15">
        <v>274</v>
      </c>
      <c r="E89" s="15">
        <v>102</v>
      </c>
      <c r="F89" s="15">
        <v>376</v>
      </c>
      <c r="G89" s="15">
        <v>478</v>
      </c>
    </row>
    <row r="90" spans="1:7" x14ac:dyDescent="0.15">
      <c r="A90" s="26"/>
      <c r="B90" s="26"/>
      <c r="C90" s="25" t="s">
        <v>61</v>
      </c>
      <c r="D90" s="15">
        <v>70</v>
      </c>
      <c r="E90" s="15">
        <v>161</v>
      </c>
      <c r="F90" s="15">
        <v>231</v>
      </c>
      <c r="G90" s="15">
        <v>392</v>
      </c>
    </row>
    <row r="91" spans="1:7" x14ac:dyDescent="0.15">
      <c r="A91" s="26"/>
      <c r="B91" s="26"/>
      <c r="C91" s="25" t="s">
        <v>55</v>
      </c>
      <c r="D91" s="15">
        <v>0</v>
      </c>
      <c r="E91" s="15">
        <v>143</v>
      </c>
      <c r="F91" s="15">
        <v>143</v>
      </c>
      <c r="G91" s="15">
        <v>286</v>
      </c>
    </row>
    <row r="92" spans="1:7" x14ac:dyDescent="0.15">
      <c r="A92" s="26"/>
      <c r="B92" s="26"/>
      <c r="C92" s="25" t="s">
        <v>63</v>
      </c>
      <c r="D92" s="15">
        <v>68</v>
      </c>
      <c r="E92" s="15">
        <v>92</v>
      </c>
      <c r="F92" s="15">
        <v>160</v>
      </c>
      <c r="G92" s="15">
        <v>252</v>
      </c>
    </row>
    <row r="93" spans="1:7" x14ac:dyDescent="0.15">
      <c r="A93" s="26"/>
      <c r="B93" s="26"/>
      <c r="C93" s="25" t="s">
        <v>65</v>
      </c>
      <c r="D93" s="15">
        <v>55</v>
      </c>
      <c r="E93" s="15">
        <v>74</v>
      </c>
      <c r="F93" s="15">
        <v>129</v>
      </c>
      <c r="G93" s="15">
        <v>203</v>
      </c>
    </row>
    <row r="94" spans="1:7" x14ac:dyDescent="0.15">
      <c r="A94" s="26"/>
      <c r="B94" s="26"/>
      <c r="C94" s="25" t="s">
        <v>53</v>
      </c>
      <c r="D94" s="15">
        <v>3</v>
      </c>
      <c r="E94" s="15">
        <v>99</v>
      </c>
      <c r="F94" s="15">
        <v>102</v>
      </c>
      <c r="G94" s="15">
        <v>201</v>
      </c>
    </row>
    <row r="95" spans="1:7" x14ac:dyDescent="0.15">
      <c r="A95" s="26"/>
      <c r="B95" s="26"/>
      <c r="C95" s="25" t="s">
        <v>54</v>
      </c>
      <c r="D95" s="15">
        <v>84</v>
      </c>
      <c r="E95" s="15">
        <v>52</v>
      </c>
      <c r="F95" s="15">
        <v>136</v>
      </c>
      <c r="G95" s="15">
        <v>188</v>
      </c>
    </row>
    <row r="96" spans="1:7" x14ac:dyDescent="0.15">
      <c r="A96" s="26"/>
      <c r="B96" s="26"/>
      <c r="C96" s="25" t="s">
        <v>59</v>
      </c>
      <c r="D96" s="15">
        <v>661</v>
      </c>
      <c r="E96" s="15">
        <v>663</v>
      </c>
      <c r="F96" s="15">
        <v>1324</v>
      </c>
      <c r="G96" s="15">
        <v>1987</v>
      </c>
    </row>
    <row r="97" spans="1:8" x14ac:dyDescent="0.15">
      <c r="A97" s="26"/>
      <c r="B97" s="27"/>
      <c r="C97" s="25" t="s">
        <v>60</v>
      </c>
      <c r="D97" s="15">
        <v>1621</v>
      </c>
      <c r="E97" s="15">
        <v>2472</v>
      </c>
      <c r="F97" s="15">
        <v>4093</v>
      </c>
      <c r="G97" s="15">
        <v>6565</v>
      </c>
    </row>
    <row r="98" spans="1:8" x14ac:dyDescent="0.15">
      <c r="A98" s="26"/>
      <c r="B98" s="28" t="s">
        <v>16</v>
      </c>
      <c r="C98" s="25"/>
      <c r="D98" s="15">
        <v>1</v>
      </c>
      <c r="E98" s="15">
        <v>122</v>
      </c>
      <c r="F98" s="15">
        <v>123</v>
      </c>
      <c r="G98" s="15">
        <v>245</v>
      </c>
    </row>
    <row r="99" spans="1:8" x14ac:dyDescent="0.15">
      <c r="A99" s="27"/>
      <c r="B99" s="28" t="s">
        <v>12</v>
      </c>
      <c r="C99" s="25"/>
      <c r="D99" s="15">
        <v>1622</v>
      </c>
      <c r="E99" s="15">
        <v>2594</v>
      </c>
      <c r="F99" s="15">
        <v>4216</v>
      </c>
      <c r="G99" s="15">
        <v>6810</v>
      </c>
    </row>
    <row r="100" spans="1:8" x14ac:dyDescent="0.15">
      <c r="A100" s="28" t="s">
        <v>66</v>
      </c>
      <c r="B100" s="28"/>
      <c r="C100" s="25"/>
      <c r="D100" s="15">
        <v>2117</v>
      </c>
      <c r="E100" s="15">
        <v>4335</v>
      </c>
      <c r="F100" s="15">
        <v>6452</v>
      </c>
      <c r="G100" s="15">
        <v>10787</v>
      </c>
    </row>
    <row r="101" spans="1:8" x14ac:dyDescent="0.15">
      <c r="A101" s="22"/>
      <c r="B101" s="22"/>
    </row>
    <row r="102" spans="1:8" s="29" customFormat="1" x14ac:dyDescent="0.15">
      <c r="A102" s="29" t="s">
        <v>78</v>
      </c>
      <c r="C102" s="30"/>
      <c r="D102" s="31"/>
      <c r="E102" s="31"/>
      <c r="F102" s="31"/>
      <c r="G102" s="31"/>
      <c r="H102" s="31"/>
    </row>
    <row r="103" spans="1:8" ht="18.75" customHeight="1" x14ac:dyDescent="0.15">
      <c r="A103" s="20" t="s">
        <v>68</v>
      </c>
      <c r="B103" s="11" t="s">
        <v>42</v>
      </c>
      <c r="C103" s="5" t="s">
        <v>43</v>
      </c>
      <c r="D103" s="10" t="s">
        <v>44</v>
      </c>
      <c r="E103" s="10"/>
      <c r="F103" s="10"/>
      <c r="G103" s="21" t="s">
        <v>45</v>
      </c>
    </row>
    <row r="104" spans="1:8" x14ac:dyDescent="0.15">
      <c r="A104" s="23"/>
      <c r="B104" s="11"/>
      <c r="C104" s="5"/>
      <c r="D104" s="12" t="s">
        <v>69</v>
      </c>
      <c r="E104" s="12" t="s">
        <v>70</v>
      </c>
      <c r="F104" s="12" t="s">
        <v>12</v>
      </c>
      <c r="G104" s="10"/>
    </row>
    <row r="105" spans="1:8" x14ac:dyDescent="0.15">
      <c r="A105" s="24" t="s">
        <v>7</v>
      </c>
      <c r="B105" s="24" t="s">
        <v>15</v>
      </c>
      <c r="C105" s="25" t="s">
        <v>49</v>
      </c>
      <c r="D105" s="15">
        <v>7</v>
      </c>
      <c r="E105" s="15">
        <v>261</v>
      </c>
      <c r="F105" s="15">
        <v>268</v>
      </c>
      <c r="G105" s="15">
        <v>529</v>
      </c>
    </row>
    <row r="106" spans="1:8" x14ac:dyDescent="0.15">
      <c r="A106" s="26"/>
      <c r="B106" s="26"/>
      <c r="C106" s="25" t="s">
        <v>54</v>
      </c>
      <c r="D106" s="15">
        <v>0</v>
      </c>
      <c r="E106" s="15">
        <v>12</v>
      </c>
      <c r="F106" s="15">
        <v>12</v>
      </c>
      <c r="G106" s="15">
        <v>24</v>
      </c>
    </row>
    <row r="107" spans="1:8" x14ac:dyDescent="0.15">
      <c r="A107" s="26"/>
      <c r="B107" s="26"/>
      <c r="C107" s="25" t="s">
        <v>74</v>
      </c>
      <c r="D107" s="15">
        <v>0</v>
      </c>
      <c r="E107" s="15">
        <v>5</v>
      </c>
      <c r="F107" s="15">
        <v>5</v>
      </c>
      <c r="G107" s="15">
        <v>10</v>
      </c>
    </row>
    <row r="108" spans="1:8" x14ac:dyDescent="0.15">
      <c r="A108" s="26"/>
      <c r="B108" s="26"/>
      <c r="C108" s="25" t="s">
        <v>79</v>
      </c>
      <c r="D108" s="15">
        <v>0</v>
      </c>
      <c r="E108" s="15">
        <v>5</v>
      </c>
      <c r="F108" s="15">
        <v>5</v>
      </c>
      <c r="G108" s="15">
        <v>10</v>
      </c>
    </row>
    <row r="109" spans="1:8" x14ac:dyDescent="0.15">
      <c r="A109" s="26"/>
      <c r="B109" s="26"/>
      <c r="C109" s="25" t="s">
        <v>80</v>
      </c>
      <c r="D109" s="15">
        <v>0</v>
      </c>
      <c r="E109" s="15">
        <v>2</v>
      </c>
      <c r="F109" s="15">
        <v>2</v>
      </c>
      <c r="G109" s="15">
        <v>4</v>
      </c>
    </row>
    <row r="110" spans="1:8" x14ac:dyDescent="0.15">
      <c r="A110" s="26"/>
      <c r="B110" s="26"/>
      <c r="C110" s="25" t="s">
        <v>52</v>
      </c>
      <c r="D110" s="15">
        <v>0</v>
      </c>
      <c r="E110" s="15">
        <v>2</v>
      </c>
      <c r="F110" s="15">
        <v>2</v>
      </c>
      <c r="G110" s="15">
        <v>4</v>
      </c>
    </row>
    <row r="111" spans="1:8" x14ac:dyDescent="0.15">
      <c r="A111" s="26"/>
      <c r="B111" s="26"/>
      <c r="C111" s="25" t="s">
        <v>81</v>
      </c>
      <c r="D111" s="15">
        <v>0</v>
      </c>
      <c r="E111" s="15">
        <v>1</v>
      </c>
      <c r="F111" s="15">
        <v>1</v>
      </c>
      <c r="G111" s="15">
        <v>2</v>
      </c>
    </row>
    <row r="112" spans="1:8" x14ac:dyDescent="0.15">
      <c r="A112" s="26"/>
      <c r="B112" s="26"/>
      <c r="C112" s="25" t="s">
        <v>82</v>
      </c>
      <c r="D112" s="15">
        <v>0</v>
      </c>
      <c r="E112" s="15">
        <v>1</v>
      </c>
      <c r="F112" s="15">
        <v>1</v>
      </c>
      <c r="G112" s="15">
        <v>2</v>
      </c>
    </row>
    <row r="113" spans="1:7" x14ac:dyDescent="0.15">
      <c r="A113" s="26"/>
      <c r="B113" s="27"/>
      <c r="C113" s="25" t="s">
        <v>77</v>
      </c>
      <c r="D113" s="15">
        <v>0</v>
      </c>
      <c r="E113" s="15">
        <v>1</v>
      </c>
      <c r="F113" s="15">
        <v>1</v>
      </c>
      <c r="G113" s="15">
        <v>2</v>
      </c>
    </row>
    <row r="114" spans="1:7" x14ac:dyDescent="0.15">
      <c r="A114" s="27"/>
      <c r="B114" s="28" t="s">
        <v>12</v>
      </c>
      <c r="C114" s="25"/>
      <c r="D114" s="15">
        <v>7</v>
      </c>
      <c r="E114" s="15">
        <v>290</v>
      </c>
      <c r="F114" s="15">
        <v>297</v>
      </c>
      <c r="G114" s="15">
        <v>587</v>
      </c>
    </row>
    <row r="115" spans="1:7" x14ac:dyDescent="0.15">
      <c r="A115" s="24" t="s">
        <v>8</v>
      </c>
      <c r="B115" s="24" t="s">
        <v>15</v>
      </c>
      <c r="C115" s="25" t="s">
        <v>49</v>
      </c>
      <c r="D115" s="15">
        <v>382</v>
      </c>
      <c r="E115" s="15">
        <v>3260</v>
      </c>
      <c r="F115" s="15">
        <v>3642</v>
      </c>
      <c r="G115" s="15">
        <v>6902</v>
      </c>
    </row>
    <row r="116" spans="1:7" x14ac:dyDescent="0.15">
      <c r="A116" s="26"/>
      <c r="B116" s="26"/>
      <c r="C116" s="25" t="s">
        <v>51</v>
      </c>
      <c r="D116" s="15">
        <v>1</v>
      </c>
      <c r="E116" s="15">
        <v>1225</v>
      </c>
      <c r="F116" s="15">
        <v>1226</v>
      </c>
      <c r="G116" s="15">
        <v>2451</v>
      </c>
    </row>
    <row r="117" spans="1:7" x14ac:dyDescent="0.15">
      <c r="A117" s="26"/>
      <c r="B117" s="26"/>
      <c r="C117" s="25" t="s">
        <v>74</v>
      </c>
      <c r="D117" s="15">
        <v>4</v>
      </c>
      <c r="E117" s="15">
        <v>68</v>
      </c>
      <c r="F117" s="15">
        <v>72</v>
      </c>
      <c r="G117" s="15">
        <v>140</v>
      </c>
    </row>
    <row r="118" spans="1:7" x14ac:dyDescent="0.15">
      <c r="A118" s="26"/>
      <c r="B118" s="26"/>
      <c r="C118" s="25" t="s">
        <v>64</v>
      </c>
      <c r="D118" s="15">
        <v>0</v>
      </c>
      <c r="E118" s="15">
        <v>39</v>
      </c>
      <c r="F118" s="15">
        <v>39</v>
      </c>
      <c r="G118" s="15">
        <v>78</v>
      </c>
    </row>
    <row r="119" spans="1:7" x14ac:dyDescent="0.15">
      <c r="A119" s="26"/>
      <c r="B119" s="26"/>
      <c r="C119" s="25" t="s">
        <v>52</v>
      </c>
      <c r="D119" s="15">
        <v>0</v>
      </c>
      <c r="E119" s="15">
        <v>19</v>
      </c>
      <c r="F119" s="15">
        <v>19</v>
      </c>
      <c r="G119" s="15">
        <v>38</v>
      </c>
    </row>
    <row r="120" spans="1:7" x14ac:dyDescent="0.15">
      <c r="A120" s="26"/>
      <c r="B120" s="26"/>
      <c r="C120" s="25" t="s">
        <v>83</v>
      </c>
      <c r="D120" s="15">
        <v>0</v>
      </c>
      <c r="E120" s="15">
        <v>15</v>
      </c>
      <c r="F120" s="15">
        <v>15</v>
      </c>
      <c r="G120" s="15">
        <v>30</v>
      </c>
    </row>
    <row r="121" spans="1:7" x14ac:dyDescent="0.15">
      <c r="A121" s="26"/>
      <c r="B121" s="26"/>
      <c r="C121" s="25" t="s">
        <v>57</v>
      </c>
      <c r="D121" s="15">
        <v>1</v>
      </c>
      <c r="E121" s="15">
        <v>4</v>
      </c>
      <c r="F121" s="15">
        <v>5</v>
      </c>
      <c r="G121" s="15">
        <v>9</v>
      </c>
    </row>
    <row r="122" spans="1:7" x14ac:dyDescent="0.15">
      <c r="A122" s="26"/>
      <c r="B122" s="26"/>
      <c r="C122" s="25" t="s">
        <v>62</v>
      </c>
      <c r="D122" s="15">
        <v>4</v>
      </c>
      <c r="E122" s="15">
        <v>0</v>
      </c>
      <c r="F122" s="15">
        <v>4</v>
      </c>
      <c r="G122" s="15">
        <v>4</v>
      </c>
    </row>
    <row r="123" spans="1:7" x14ac:dyDescent="0.15">
      <c r="A123" s="26"/>
      <c r="B123" s="26"/>
      <c r="C123" s="25" t="s">
        <v>81</v>
      </c>
      <c r="D123" s="15">
        <v>0</v>
      </c>
      <c r="E123" s="15">
        <v>2</v>
      </c>
      <c r="F123" s="15">
        <v>2</v>
      </c>
      <c r="G123" s="15">
        <v>4</v>
      </c>
    </row>
    <row r="124" spans="1:7" x14ac:dyDescent="0.15">
      <c r="A124" s="26"/>
      <c r="B124" s="27"/>
      <c r="C124" s="25" t="s">
        <v>54</v>
      </c>
      <c r="D124" s="15">
        <v>0</v>
      </c>
      <c r="E124" s="15">
        <v>1</v>
      </c>
      <c r="F124" s="15">
        <v>1</v>
      </c>
      <c r="G124" s="15">
        <v>2</v>
      </c>
    </row>
    <row r="125" spans="1:7" x14ac:dyDescent="0.15">
      <c r="A125" s="26"/>
      <c r="B125" s="28" t="s">
        <v>16</v>
      </c>
      <c r="C125" s="25"/>
      <c r="D125" s="15">
        <v>0</v>
      </c>
      <c r="E125" s="15">
        <v>20</v>
      </c>
      <c r="F125" s="15">
        <v>20</v>
      </c>
      <c r="G125" s="15">
        <v>40</v>
      </c>
    </row>
    <row r="126" spans="1:7" x14ac:dyDescent="0.15">
      <c r="A126" s="27"/>
      <c r="B126" s="28" t="s">
        <v>12</v>
      </c>
      <c r="C126" s="25"/>
      <c r="D126" s="15">
        <v>392</v>
      </c>
      <c r="E126" s="15">
        <v>4653</v>
      </c>
      <c r="F126" s="15">
        <v>5045</v>
      </c>
      <c r="G126" s="15">
        <v>9698</v>
      </c>
    </row>
    <row r="127" spans="1:7" x14ac:dyDescent="0.15">
      <c r="A127" s="28" t="s">
        <v>66</v>
      </c>
      <c r="B127" s="28"/>
      <c r="C127" s="25"/>
      <c r="D127" s="15">
        <v>399</v>
      </c>
      <c r="E127" s="15">
        <v>4943</v>
      </c>
      <c r="F127" s="15">
        <v>5342</v>
      </c>
      <c r="G127" s="15">
        <v>10285</v>
      </c>
    </row>
    <row r="128" spans="1:7" x14ac:dyDescent="0.15">
      <c r="A128" s="22"/>
      <c r="B128" s="22"/>
    </row>
    <row r="129" spans="1:8" s="29" customFormat="1" x14ac:dyDescent="0.15">
      <c r="A129" s="29" t="s">
        <v>84</v>
      </c>
      <c r="C129" s="30"/>
      <c r="D129" s="31"/>
      <c r="E129" s="31"/>
      <c r="F129" s="31"/>
      <c r="G129" s="31"/>
      <c r="H129" s="31"/>
    </row>
    <row r="130" spans="1:8" ht="18.75" customHeight="1" x14ac:dyDescent="0.15">
      <c r="A130" s="20" t="s">
        <v>68</v>
      </c>
      <c r="B130" s="11" t="s">
        <v>42</v>
      </c>
      <c r="C130" s="5" t="s">
        <v>43</v>
      </c>
      <c r="D130" s="10" t="s">
        <v>44</v>
      </c>
      <c r="E130" s="10"/>
      <c r="F130" s="10"/>
      <c r="G130" s="21" t="s">
        <v>45</v>
      </c>
    </row>
    <row r="131" spans="1:8" x14ac:dyDescent="0.15">
      <c r="A131" s="23"/>
      <c r="B131" s="11"/>
      <c r="C131" s="5"/>
      <c r="D131" s="12" t="s">
        <v>69</v>
      </c>
      <c r="E131" s="12" t="s">
        <v>70</v>
      </c>
      <c r="F131" s="12" t="s">
        <v>12</v>
      </c>
      <c r="G131" s="10"/>
    </row>
    <row r="132" spans="1:8" x14ac:dyDescent="0.15">
      <c r="A132" s="24" t="s">
        <v>7</v>
      </c>
      <c r="B132" s="24" t="s">
        <v>15</v>
      </c>
      <c r="C132" s="25" t="s">
        <v>49</v>
      </c>
      <c r="D132" s="15">
        <v>14</v>
      </c>
      <c r="E132" s="15">
        <v>1510</v>
      </c>
      <c r="F132" s="15">
        <v>1524</v>
      </c>
      <c r="G132" s="15">
        <v>3034</v>
      </c>
    </row>
    <row r="133" spans="1:8" x14ac:dyDescent="0.15">
      <c r="A133" s="26"/>
      <c r="B133" s="26"/>
      <c r="C133" s="25" t="s">
        <v>77</v>
      </c>
      <c r="D133" s="15">
        <v>1</v>
      </c>
      <c r="E133" s="15">
        <v>61</v>
      </c>
      <c r="F133" s="15">
        <v>62</v>
      </c>
      <c r="G133" s="15">
        <v>123</v>
      </c>
    </row>
    <row r="134" spans="1:8" x14ac:dyDescent="0.15">
      <c r="A134" s="26"/>
      <c r="B134" s="26"/>
      <c r="C134" s="25" t="s">
        <v>79</v>
      </c>
      <c r="D134" s="15">
        <v>0</v>
      </c>
      <c r="E134" s="15">
        <v>17</v>
      </c>
      <c r="F134" s="15">
        <v>17</v>
      </c>
      <c r="G134" s="15">
        <v>34</v>
      </c>
    </row>
    <row r="135" spans="1:8" x14ac:dyDescent="0.15">
      <c r="A135" s="26"/>
      <c r="B135" s="26"/>
      <c r="C135" s="25" t="s">
        <v>54</v>
      </c>
      <c r="D135" s="15">
        <v>8</v>
      </c>
      <c r="E135" s="15">
        <v>6</v>
      </c>
      <c r="F135" s="15">
        <v>14</v>
      </c>
      <c r="G135" s="15">
        <v>20</v>
      </c>
    </row>
    <row r="136" spans="1:8" x14ac:dyDescent="0.15">
      <c r="A136" s="26"/>
      <c r="B136" s="26"/>
      <c r="C136" s="25" t="s">
        <v>74</v>
      </c>
      <c r="D136" s="15">
        <v>3</v>
      </c>
      <c r="E136" s="15">
        <v>6</v>
      </c>
      <c r="F136" s="15">
        <v>9</v>
      </c>
      <c r="G136" s="15">
        <v>15</v>
      </c>
    </row>
    <row r="137" spans="1:8" x14ac:dyDescent="0.15">
      <c r="A137" s="26"/>
      <c r="B137" s="26"/>
      <c r="C137" s="25" t="s">
        <v>61</v>
      </c>
      <c r="D137" s="15">
        <v>0</v>
      </c>
      <c r="E137" s="15">
        <v>6</v>
      </c>
      <c r="F137" s="15">
        <v>6</v>
      </c>
      <c r="G137" s="15">
        <v>12</v>
      </c>
    </row>
    <row r="138" spans="1:8" x14ac:dyDescent="0.15">
      <c r="A138" s="26"/>
      <c r="B138" s="26"/>
      <c r="C138" s="25" t="s">
        <v>72</v>
      </c>
      <c r="D138" s="15">
        <v>1</v>
      </c>
      <c r="E138" s="15">
        <v>5</v>
      </c>
      <c r="F138" s="15">
        <v>6</v>
      </c>
      <c r="G138" s="15">
        <v>11</v>
      </c>
    </row>
    <row r="139" spans="1:8" x14ac:dyDescent="0.15">
      <c r="A139" s="26"/>
      <c r="B139" s="26"/>
      <c r="C139" s="25" t="s">
        <v>85</v>
      </c>
      <c r="D139" s="15">
        <v>0</v>
      </c>
      <c r="E139" s="15">
        <v>4</v>
      </c>
      <c r="F139" s="15">
        <v>4</v>
      </c>
      <c r="G139" s="15">
        <v>8</v>
      </c>
    </row>
    <row r="140" spans="1:8" x14ac:dyDescent="0.15">
      <c r="A140" s="26"/>
      <c r="B140" s="26"/>
      <c r="C140" s="25" t="s">
        <v>71</v>
      </c>
      <c r="D140" s="15">
        <v>0</v>
      </c>
      <c r="E140" s="15">
        <v>3</v>
      </c>
      <c r="F140" s="15">
        <v>3</v>
      </c>
      <c r="G140" s="15">
        <v>6</v>
      </c>
    </row>
    <row r="141" spans="1:8" x14ac:dyDescent="0.15">
      <c r="A141" s="26"/>
      <c r="B141" s="26"/>
      <c r="C141" s="25" t="s">
        <v>52</v>
      </c>
      <c r="D141" s="15">
        <v>0</v>
      </c>
      <c r="E141" s="15">
        <v>3</v>
      </c>
      <c r="F141" s="15">
        <v>3</v>
      </c>
      <c r="G141" s="15">
        <v>6</v>
      </c>
    </row>
    <row r="142" spans="1:8" x14ac:dyDescent="0.15">
      <c r="A142" s="26"/>
      <c r="B142" s="26"/>
      <c r="C142" s="25" t="s">
        <v>59</v>
      </c>
      <c r="D142" s="15">
        <v>1</v>
      </c>
      <c r="E142" s="15">
        <v>3</v>
      </c>
      <c r="F142" s="15">
        <v>4</v>
      </c>
      <c r="G142" s="15">
        <v>7</v>
      </c>
    </row>
    <row r="143" spans="1:8" x14ac:dyDescent="0.15">
      <c r="A143" s="26"/>
      <c r="B143" s="27"/>
      <c r="C143" s="25" t="s">
        <v>60</v>
      </c>
      <c r="D143" s="15">
        <v>28</v>
      </c>
      <c r="E143" s="15">
        <v>1624</v>
      </c>
      <c r="F143" s="15">
        <v>1652</v>
      </c>
      <c r="G143" s="15">
        <v>3276</v>
      </c>
    </row>
    <row r="144" spans="1:8" x14ac:dyDescent="0.15">
      <c r="A144" s="26"/>
      <c r="B144" s="28" t="s">
        <v>16</v>
      </c>
      <c r="C144" s="25"/>
      <c r="D144" s="15">
        <v>0</v>
      </c>
      <c r="E144" s="15">
        <v>4</v>
      </c>
      <c r="F144" s="15">
        <v>4</v>
      </c>
      <c r="G144" s="15">
        <v>8</v>
      </c>
    </row>
    <row r="145" spans="1:7" x14ac:dyDescent="0.15">
      <c r="A145" s="27"/>
      <c r="B145" s="28" t="s">
        <v>12</v>
      </c>
      <c r="C145" s="25"/>
      <c r="D145" s="15">
        <v>28</v>
      </c>
      <c r="E145" s="15">
        <v>1628</v>
      </c>
      <c r="F145" s="15">
        <v>1656</v>
      </c>
      <c r="G145" s="15">
        <v>3284</v>
      </c>
    </row>
    <row r="146" spans="1:7" x14ac:dyDescent="0.15">
      <c r="A146" s="24" t="s">
        <v>8</v>
      </c>
      <c r="B146" s="24" t="s">
        <v>15</v>
      </c>
      <c r="C146" s="25" t="s">
        <v>49</v>
      </c>
      <c r="D146" s="15">
        <v>226</v>
      </c>
      <c r="E146" s="15">
        <v>2233</v>
      </c>
      <c r="F146" s="15">
        <v>2459</v>
      </c>
      <c r="G146" s="15">
        <v>4692</v>
      </c>
    </row>
    <row r="147" spans="1:7" x14ac:dyDescent="0.15">
      <c r="A147" s="26"/>
      <c r="B147" s="26"/>
      <c r="C147" s="25" t="s">
        <v>51</v>
      </c>
      <c r="D147" s="15">
        <v>177</v>
      </c>
      <c r="E147" s="15">
        <v>596</v>
      </c>
      <c r="F147" s="15">
        <v>773</v>
      </c>
      <c r="G147" s="15">
        <v>1369</v>
      </c>
    </row>
    <row r="148" spans="1:7" x14ac:dyDescent="0.15">
      <c r="A148" s="26"/>
      <c r="B148" s="26"/>
      <c r="C148" s="25" t="s">
        <v>74</v>
      </c>
      <c r="D148" s="15">
        <v>13</v>
      </c>
      <c r="E148" s="15">
        <v>127</v>
      </c>
      <c r="F148" s="15">
        <v>140</v>
      </c>
      <c r="G148" s="15">
        <v>267</v>
      </c>
    </row>
    <row r="149" spans="1:7" x14ac:dyDescent="0.15">
      <c r="A149" s="26"/>
      <c r="B149" s="26"/>
      <c r="C149" s="25" t="s">
        <v>86</v>
      </c>
      <c r="D149" s="15">
        <v>0</v>
      </c>
      <c r="E149" s="15">
        <v>45</v>
      </c>
      <c r="F149" s="15">
        <v>45</v>
      </c>
      <c r="G149" s="15">
        <v>90</v>
      </c>
    </row>
    <row r="150" spans="1:7" x14ac:dyDescent="0.15">
      <c r="A150" s="26"/>
      <c r="B150" s="26"/>
      <c r="C150" s="25" t="s">
        <v>57</v>
      </c>
      <c r="D150" s="15">
        <v>23</v>
      </c>
      <c r="E150" s="15">
        <v>19</v>
      </c>
      <c r="F150" s="15">
        <v>42</v>
      </c>
      <c r="G150" s="15">
        <v>61</v>
      </c>
    </row>
    <row r="151" spans="1:7" x14ac:dyDescent="0.15">
      <c r="A151" s="26"/>
      <c r="B151" s="26"/>
      <c r="C151" s="25" t="s">
        <v>62</v>
      </c>
      <c r="D151" s="15">
        <v>0</v>
      </c>
      <c r="E151" s="15">
        <v>23</v>
      </c>
      <c r="F151" s="15">
        <v>23</v>
      </c>
      <c r="G151" s="15">
        <v>46</v>
      </c>
    </row>
    <row r="152" spans="1:7" x14ac:dyDescent="0.15">
      <c r="A152" s="26"/>
      <c r="B152" s="26"/>
      <c r="C152" s="25" t="s">
        <v>64</v>
      </c>
      <c r="D152" s="15">
        <v>0</v>
      </c>
      <c r="E152" s="15">
        <v>16</v>
      </c>
      <c r="F152" s="15">
        <v>16</v>
      </c>
      <c r="G152" s="15">
        <v>32</v>
      </c>
    </row>
    <row r="153" spans="1:7" x14ac:dyDescent="0.15">
      <c r="A153" s="26"/>
      <c r="B153" s="26"/>
      <c r="C153" s="25" t="s">
        <v>87</v>
      </c>
      <c r="D153" s="15">
        <v>21</v>
      </c>
      <c r="E153" s="15">
        <v>4</v>
      </c>
      <c r="F153" s="15">
        <v>25</v>
      </c>
      <c r="G153" s="15">
        <v>29</v>
      </c>
    </row>
    <row r="154" spans="1:7" x14ac:dyDescent="0.15">
      <c r="A154" s="26"/>
      <c r="B154" s="26"/>
      <c r="C154" s="25" t="s">
        <v>61</v>
      </c>
      <c r="D154" s="15">
        <v>1</v>
      </c>
      <c r="E154" s="15">
        <v>9</v>
      </c>
      <c r="F154" s="15">
        <v>10</v>
      </c>
      <c r="G154" s="15">
        <v>19</v>
      </c>
    </row>
    <row r="155" spans="1:7" x14ac:dyDescent="0.15">
      <c r="A155" s="26"/>
      <c r="B155" s="26"/>
      <c r="C155" s="25" t="s">
        <v>88</v>
      </c>
      <c r="D155" s="15">
        <v>0</v>
      </c>
      <c r="E155" s="15">
        <v>3</v>
      </c>
      <c r="F155" s="15">
        <v>3</v>
      </c>
      <c r="G155" s="15">
        <v>6</v>
      </c>
    </row>
    <row r="156" spans="1:7" x14ac:dyDescent="0.15">
      <c r="A156" s="26"/>
      <c r="B156" s="26"/>
      <c r="C156" s="25" t="s">
        <v>59</v>
      </c>
      <c r="D156" s="15">
        <v>6</v>
      </c>
      <c r="E156" s="15">
        <v>16</v>
      </c>
      <c r="F156" s="15">
        <v>22</v>
      </c>
      <c r="G156" s="15">
        <v>38</v>
      </c>
    </row>
    <row r="157" spans="1:7" x14ac:dyDescent="0.15">
      <c r="A157" s="26"/>
      <c r="B157" s="27"/>
      <c r="C157" s="25" t="s">
        <v>60</v>
      </c>
      <c r="D157" s="15">
        <v>467</v>
      </c>
      <c r="E157" s="15">
        <v>3091</v>
      </c>
      <c r="F157" s="15">
        <v>3558</v>
      </c>
      <c r="G157" s="15">
        <v>6649</v>
      </c>
    </row>
    <row r="158" spans="1:7" x14ac:dyDescent="0.15">
      <c r="A158" s="26"/>
      <c r="B158" s="28" t="s">
        <v>16</v>
      </c>
      <c r="C158" s="25"/>
      <c r="D158" s="15">
        <v>0</v>
      </c>
      <c r="E158" s="15">
        <v>117</v>
      </c>
      <c r="F158" s="15">
        <v>117</v>
      </c>
      <c r="G158" s="15">
        <v>234</v>
      </c>
    </row>
    <row r="159" spans="1:7" x14ac:dyDescent="0.15">
      <c r="A159" s="27"/>
      <c r="B159" s="28" t="s">
        <v>12</v>
      </c>
      <c r="C159" s="25"/>
      <c r="D159" s="15">
        <v>467</v>
      </c>
      <c r="E159" s="15">
        <v>3208</v>
      </c>
      <c r="F159" s="15">
        <v>3675</v>
      </c>
      <c r="G159" s="15">
        <v>6883</v>
      </c>
    </row>
    <row r="160" spans="1:7" x14ac:dyDescent="0.15">
      <c r="A160" s="28" t="s">
        <v>66</v>
      </c>
      <c r="B160" s="28"/>
      <c r="C160" s="25"/>
      <c r="D160" s="15">
        <v>495</v>
      </c>
      <c r="E160" s="15">
        <v>4836</v>
      </c>
      <c r="F160" s="15">
        <v>5331</v>
      </c>
      <c r="G160" s="15">
        <v>10167</v>
      </c>
    </row>
    <row r="161" spans="1:2" x14ac:dyDescent="0.15">
      <c r="A161" s="22"/>
      <c r="B161" s="22"/>
    </row>
    <row r="162" spans="1:2" x14ac:dyDescent="0.15">
      <c r="A162" s="22"/>
      <c r="B162" s="22"/>
    </row>
    <row r="163" spans="1:2" x14ac:dyDescent="0.15">
      <c r="A163" s="22"/>
      <c r="B163" s="22"/>
    </row>
    <row r="164" spans="1:2" x14ac:dyDescent="0.15">
      <c r="A164" s="22"/>
      <c r="B164" s="22"/>
    </row>
    <row r="165" spans="1:2" x14ac:dyDescent="0.15">
      <c r="A165" s="22"/>
      <c r="B165" s="22"/>
    </row>
    <row r="166" spans="1:2" x14ac:dyDescent="0.15">
      <c r="A166" s="22"/>
      <c r="B166" s="22"/>
    </row>
    <row r="167" spans="1:2" x14ac:dyDescent="0.15">
      <c r="A167" s="22"/>
      <c r="B167" s="22"/>
    </row>
    <row r="168" spans="1:2" x14ac:dyDescent="0.15">
      <c r="A168" s="22"/>
      <c r="B168" s="22"/>
    </row>
    <row r="169" spans="1:2" x14ac:dyDescent="0.15">
      <c r="A169" s="22"/>
      <c r="B169" s="22"/>
    </row>
    <row r="170" spans="1:2" x14ac:dyDescent="0.15">
      <c r="A170" s="22"/>
      <c r="B170" s="22"/>
    </row>
    <row r="171" spans="1:2" x14ac:dyDescent="0.15">
      <c r="A171" s="22"/>
      <c r="B171" s="22"/>
    </row>
    <row r="172" spans="1:2" x14ac:dyDescent="0.15">
      <c r="A172" s="22"/>
      <c r="B172" s="22"/>
    </row>
    <row r="173" spans="1:2" x14ac:dyDescent="0.15">
      <c r="A173" s="22"/>
      <c r="B173" s="22"/>
    </row>
    <row r="174" spans="1:2" x14ac:dyDescent="0.15">
      <c r="A174" s="22"/>
      <c r="B174" s="22"/>
    </row>
    <row r="175" spans="1:2" x14ac:dyDescent="0.15">
      <c r="A175" s="22"/>
      <c r="B175" s="22"/>
    </row>
    <row r="176" spans="1:2" x14ac:dyDescent="0.15">
      <c r="A176" s="22"/>
      <c r="B176" s="22"/>
    </row>
    <row r="177" spans="1:2" x14ac:dyDescent="0.15">
      <c r="A177" s="22"/>
      <c r="B177" s="22"/>
    </row>
    <row r="178" spans="1:2" x14ac:dyDescent="0.15">
      <c r="A178" s="22"/>
      <c r="B178" s="22"/>
    </row>
  </sheetData>
  <mergeCells count="45">
    <mergeCell ref="A146:A159"/>
    <mergeCell ref="B146:B157"/>
    <mergeCell ref="A130:A131"/>
    <mergeCell ref="B130:B131"/>
    <mergeCell ref="C130:C131"/>
    <mergeCell ref="D130:F130"/>
    <mergeCell ref="G130:G131"/>
    <mergeCell ref="A132:A145"/>
    <mergeCell ref="B132:B143"/>
    <mergeCell ref="C103:C104"/>
    <mergeCell ref="D103:F103"/>
    <mergeCell ref="G103:G104"/>
    <mergeCell ref="A105:A114"/>
    <mergeCell ref="B105:B113"/>
    <mergeCell ref="A115:A126"/>
    <mergeCell ref="B115:B124"/>
    <mergeCell ref="A72:A85"/>
    <mergeCell ref="B72:B83"/>
    <mergeCell ref="A86:A99"/>
    <mergeCell ref="B86:B97"/>
    <mergeCell ref="A103:A104"/>
    <mergeCell ref="B103:B104"/>
    <mergeCell ref="G38:G39"/>
    <mergeCell ref="A40:A52"/>
    <mergeCell ref="B40:B50"/>
    <mergeCell ref="A53:A66"/>
    <mergeCell ref="B53:B64"/>
    <mergeCell ref="A70:A71"/>
    <mergeCell ref="B70:B71"/>
    <mergeCell ref="C70:C71"/>
    <mergeCell ref="D70:F70"/>
    <mergeCell ref="G70:G71"/>
    <mergeCell ref="A21:A34"/>
    <mergeCell ref="B21:B32"/>
    <mergeCell ref="A38:A39"/>
    <mergeCell ref="B38:B39"/>
    <mergeCell ref="C38:C39"/>
    <mergeCell ref="D38:F38"/>
    <mergeCell ref="A5:A6"/>
    <mergeCell ref="B5:B6"/>
    <mergeCell ref="C5:C6"/>
    <mergeCell ref="D5:G5"/>
    <mergeCell ref="H5:H6"/>
    <mergeCell ref="A7:A20"/>
    <mergeCell ref="B7:B18"/>
  </mergeCells>
  <phoneticPr fontId="3"/>
  <pageMargins left="0.7" right="0.7" top="0.75" bottom="0.75" header="0.3" footer="0.3"/>
  <pageSetup paperSize="9" orientation="portrait" r:id="rId1"/>
  <rowBreaks count="4" manualBreakCount="4">
    <brk id="36" max="16383" man="1"/>
    <brk id="68" max="16383" man="1"/>
    <brk id="101" max="16383" man="1"/>
    <brk id="1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仕向仕出港(総括・上位20港)</vt:lpstr>
      <vt:lpstr>仕向仕出上位5港（品種_サイズ）</vt:lpstr>
      <vt:lpstr>'仕向仕出港(総括・上位20港)'!Print_Area</vt:lpstr>
      <vt:lpstr>'仕向仕出上位5港（品種_サイズ）'!Print_Area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ken_ikehara</dc:creator>
  <cp:lastModifiedBy>ken_ikehara</cp:lastModifiedBy>
  <dcterms:created xsi:type="dcterms:W3CDTF">2018-09-04T02:53:13Z</dcterms:created>
  <dcterms:modified xsi:type="dcterms:W3CDTF">2018-09-04T02:53:32Z</dcterms:modified>
</cp:coreProperties>
</file>